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slicerCaches/slicerCache9.xml" ContentType="application/vnd.ms-excel.slicerCache+xml"/>
  <Override PartName="/xl/slicerCaches/slicerCache10.xml" ContentType="application/vnd.ms-excel.slicerCache+xml"/>
  <Override PartName="/xl/slicerCaches/slicerCache11.xml" ContentType="application/vnd.ms-excel.slicerCache+xml"/>
  <Override PartName="/xl/slicerCaches/slicerCache12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licers/slicer2.xml" ContentType="application/vnd.ms-excel.slicer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+xml"/>
  <Override PartName="/xl/slicers/slicer3.xml" ContentType="application/vnd.ms-excel.slicer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1.xml" ContentType="application/vnd.openxmlformats-officedocument.drawing+xml"/>
  <Override PartName="/xl/slicers/slicer4.xml" ContentType="application/vnd.ms-excel.slicer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slicers/slicer5.xml" ContentType="application/vnd.ms-excel.slicer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slicers/slicer6.xml" ContentType="application/vnd.ms-excel.slicer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8.xml" ContentType="application/vnd.openxmlformats-officedocument.drawing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/>
  <mc:AlternateContent xmlns:mc="http://schemas.openxmlformats.org/markup-compatibility/2006">
    <mc:Choice Requires="x15">
      <x15ac:absPath xmlns:x15ac="http://schemas.microsoft.com/office/spreadsheetml/2010/11/ac" url="C:\Users\adm\Documents\Boletin Postal\Boletin 2T-2016\"/>
    </mc:Choice>
  </mc:AlternateContent>
  <bookViews>
    <workbookView xWindow="0" yWindow="0" windowWidth="17790" windowHeight="5895" tabRatio="788"/>
  </bookViews>
  <sheets>
    <sheet name="PORTADA" sheetId="14" r:id="rId1"/>
    <sheet name="CONTENIDO" sheetId="15" r:id="rId2"/>
    <sheet name="CORREO" sheetId="31" r:id="rId3"/>
    <sheet name="1" sheetId="41" r:id="rId4"/>
    <sheet name="INGRESOS DE CORREO" sheetId="37" r:id="rId5"/>
    <sheet name="2" sheetId="45" r:id="rId6"/>
    <sheet name="TD_Correo" sheetId="60" state="hidden" r:id="rId7"/>
    <sheet name="GIROS " sheetId="26" r:id="rId8"/>
    <sheet name="3" sheetId="43" r:id="rId9"/>
    <sheet name="TD_GIROS" sheetId="61" state="hidden" r:id="rId10"/>
    <sheet name="INGRESOS GIROS" sheetId="62" r:id="rId11"/>
    <sheet name="4" sheetId="46" r:id="rId12"/>
    <sheet name="5" sheetId="47" r:id="rId13"/>
    <sheet name="MENSAJERÍA" sheetId="13" r:id="rId14"/>
    <sheet name="6" sheetId="36" r:id="rId15"/>
    <sheet name="7" sheetId="38" r:id="rId16"/>
    <sheet name="INGRESOS MENSAJERIA" sheetId="22" r:id="rId17"/>
    <sheet name="8" sheetId="40" r:id="rId18"/>
    <sheet name="TD_MENSAJERIA" sheetId="52" state="hidden" r:id="rId19"/>
    <sheet name="9" sheetId="39" r:id="rId20"/>
    <sheet name="GLOSARIO" sheetId="33" r:id="rId21"/>
  </sheets>
  <definedNames>
    <definedName name="_xlnm._FilterDatabase" localSheetId="3" hidden="1">'1'!$A$6:$H$6</definedName>
    <definedName name="_xlnm._FilterDatabase" localSheetId="5" hidden="1">'2'!$A$6:$H$6</definedName>
    <definedName name="_xlnm._FilterDatabase" localSheetId="8" hidden="1">'3'!$A$6:$D$6</definedName>
    <definedName name="_xlnm._FilterDatabase" localSheetId="11" hidden="1">'4'!$A$6:$D$12</definedName>
    <definedName name="_xlnm._FilterDatabase" localSheetId="12" hidden="1">'5'!$A$6:$D$12</definedName>
    <definedName name="_xlnm._FilterDatabase" localSheetId="14" hidden="1">'6'!$A$6:$E$6</definedName>
    <definedName name="_xlnm._FilterDatabase" localSheetId="15" hidden="1">'7'!$A$6:$E$6</definedName>
    <definedName name="_xlnm._FilterDatabase" localSheetId="17" hidden="1">'8'!$A$6:$E$6</definedName>
    <definedName name="_xlnm._FilterDatabase" localSheetId="19" hidden="1">'9'!$A$6:$E$6</definedName>
    <definedName name="SegmentaciónDeDatos_AMBITO">#N/A</definedName>
    <definedName name="SegmentaciónDeDatos_AMBITO1">#N/A</definedName>
    <definedName name="SegmentaciónDeDatos_OPERADOR">#N/A</definedName>
    <definedName name="SegmentaciónDeDatos_OPERADOR1">#N/A</definedName>
    <definedName name="SegmentaciónDeDatos_OPERADOR2">#N/A</definedName>
    <definedName name="SegmentaciónDeDatos_OPERADOR3">#N/A</definedName>
    <definedName name="SegmentaciónDeDatos_RANGO_PESO_DE_ENVIO">#N/A</definedName>
    <definedName name="SegmentaciónDeDatos_RANGO_PESO_DE_ENVIO1">#N/A</definedName>
    <definedName name="SegmentaciónDeDatos_SERVICIO_DE_CORREO">#N/A</definedName>
    <definedName name="SegmentaciónDeDatos_SERVICIO_DE_CORREO1">#N/A</definedName>
    <definedName name="SegmentaciónDeDatos_TIPO_DE_ENVIO">#N/A</definedName>
    <definedName name="SegmentaciónDeDatos_TIPO_DE_ENVIO1">#N/A</definedName>
  </definedNames>
  <calcPr calcId="171027"/>
  <pivotCaches>
    <pivotCache cacheId="0" r:id="rId22"/>
    <pivotCache cacheId="1" r:id="rId23"/>
    <pivotCache cacheId="2" r:id="rId24"/>
    <pivotCache cacheId="3" r:id="rId25"/>
    <pivotCache cacheId="4" r:id="rId26"/>
    <pivotCache cacheId="5" r:id="rId27"/>
  </pivotCaches>
  <extLst>
    <ext xmlns:x14="http://schemas.microsoft.com/office/spreadsheetml/2009/9/main" uri="{BBE1A952-AA13-448e-AADC-164F8A28A991}">
      <x14:slicerCaches>
        <x14:slicerCache r:id="rId28"/>
        <x14:slicerCache r:id="rId29"/>
        <x14:slicerCache r:id="rId30"/>
        <x14:slicerCache r:id="rId31"/>
        <x14:slicerCache r:id="rId32"/>
        <x14:slicerCache r:id="rId33"/>
        <x14:slicerCache r:id="rId34"/>
        <x14:slicerCache r:id="rId35"/>
        <x14:slicerCache r:id="rId36"/>
        <x14:slicerCache r:id="rId37"/>
        <x14:slicerCache r:id="rId38"/>
        <x14:slicerCache r:id="rId3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a3-3233cf36-18a8-4ccc-9145-6d5d8a9139f5" name="Tabla3" connection="Conexión"/>
        </x15:modelTables>
      </x15:dataModel>
    </ext>
  </extLst>
</workbook>
</file>

<file path=xl/calcChain.xml><?xml version="1.0" encoding="utf-8"?>
<calcChain xmlns="http://schemas.openxmlformats.org/spreadsheetml/2006/main">
  <c r="D440" i="39" l="1"/>
  <c r="E440" i="39"/>
  <c r="C440" i="39"/>
  <c r="D245" i="40"/>
  <c r="E245" i="40"/>
  <c r="C245" i="40"/>
  <c r="D442" i="38"/>
  <c r="E442" i="38"/>
  <c r="C442" i="38"/>
  <c r="D240" i="36"/>
  <c r="E240" i="36"/>
  <c r="C240" i="36"/>
  <c r="C12" i="47" l="1"/>
  <c r="D12" i="47"/>
  <c r="B12" i="47"/>
  <c r="C12" i="46"/>
  <c r="D12" i="46"/>
  <c r="B12" i="46"/>
  <c r="C12" i="43"/>
  <c r="D12" i="43"/>
  <c r="B12" i="43"/>
  <c r="F103" i="41"/>
  <c r="H103" i="41"/>
  <c r="G103" i="41"/>
  <c r="G103" i="45"/>
  <c r="H103" i="45"/>
  <c r="F103" i="45"/>
</calcChain>
</file>

<file path=xl/connections.xml><?xml version="1.0" encoding="utf-8"?>
<connections xmlns="http://schemas.openxmlformats.org/spreadsheetml/2006/main">
  <connection id="1" name="Conexión" type="104" refreshedVersion="0" background="1">
    <extLst>
      <ext xmlns:x15="http://schemas.microsoft.com/office/spreadsheetml/2010/11/main" uri="{DE250136-89BD-433C-8126-D09CA5730AF9}">
        <x15:connection id="Tabla3-3233cf36-18a8-4ccc-9145-6d5d8a9139f5"/>
      </ext>
    </extLst>
  </connection>
  <connection id="2" keepAlive="1" name="ThisWorkbookDataModel" description="Modelo de datos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<sst xmlns="http://schemas.openxmlformats.org/spreadsheetml/2006/main" count="4254" uniqueCount="253">
  <si>
    <t>PAQUETES Y CARGA EXPRESS LTDA PAQ EXPRESS LTDA</t>
  </si>
  <si>
    <t>DOMINA ENTREGA TOTAL S.A.</t>
  </si>
  <si>
    <t>SERVIMOS OUTSOURCING LTDA</t>
  </si>
  <si>
    <t>PROYECTOS DE INGENIERIA S.A.</t>
  </si>
  <si>
    <t>INELMA LIMITADA</t>
  </si>
  <si>
    <t>CARVAJAL SOLUCIONES DE COMUNICACIONES SAS</t>
  </si>
  <si>
    <t>DOMESA DE COLOMBIA S.A.</t>
  </si>
  <si>
    <t>SPEEDWAY EXPRESS DE COLOMBIA LTDA</t>
  </si>
  <si>
    <t>ENTREGA INMEDIATA SEGURA S.A.</t>
  </si>
  <si>
    <t>MC MENSAJERIA CONFIDENCIAL S.A</t>
  </si>
  <si>
    <t>DELTEC S.A.</t>
  </si>
  <si>
    <t>DISTRIENVIOS LTDA</t>
  </si>
  <si>
    <t>MONTAJES DE INGENIERIA DE COLOMBIA MICOL S.A.</t>
  </si>
  <si>
    <t>SERVITEM LTDA. MENSAJERIA ESPECIALIZADA</t>
  </si>
  <si>
    <t>JET BOX S.A.</t>
  </si>
  <si>
    <t>COLVANES LTDA</t>
  </si>
  <si>
    <t>JOSACA SERVICIOS MOTORIZADOS SAS</t>
  </si>
  <si>
    <t>URBANOS MENSAJERIA LTDA.</t>
  </si>
  <si>
    <t>UNI EXPRESS LTDA</t>
  </si>
  <si>
    <t>BSI COLOMBIA S.A.</t>
  </si>
  <si>
    <t>MENSAJERIA CONFIDENCIAL Y TRAMITES LTDA.</t>
  </si>
  <si>
    <t>PASAR EXPRESS S.A.</t>
  </si>
  <si>
    <t>THOMAS GREG EXPRESS S.A.</t>
  </si>
  <si>
    <t>INTERPOSTAL LTDA</t>
  </si>
  <si>
    <t>COLENTREGA S.A.</t>
  </si>
  <si>
    <t>CONTINENTAL BUS S.A.</t>
  </si>
  <si>
    <t>AMERICAN DELIVERY SERVICE ADS LTDA</t>
  </si>
  <si>
    <t>INTER RAPIDISIMO S.A.</t>
  </si>
  <si>
    <t>PRONTICOURIER EXPRESS LTDA</t>
  </si>
  <si>
    <t>METROPOLITANA DE ENVIOS METROENVIOS LTDA.</t>
  </si>
  <si>
    <t>RECAUDOS Y TRIBUTOS S.A.</t>
  </si>
  <si>
    <t>ABE CARGO EXPRESS LTDA</t>
  </si>
  <si>
    <t>SINTECO LIMITADA</t>
  </si>
  <si>
    <t>BOX EXPRESS COURIER LTDA</t>
  </si>
  <si>
    <t>J&amp;G BUSINESS COURIER S.A.</t>
  </si>
  <si>
    <t>LECTURA DE CONTADORES Y SERVICIOS COMPLEMENTARIOS A TIEMPO LTDA.</t>
  </si>
  <si>
    <t>TEMPO EXPRESS LTDA</t>
  </si>
  <si>
    <t>COOPERATIVA MULTIACTIVA GUASIMALES</t>
  </si>
  <si>
    <t>P Y G - S.A.</t>
  </si>
  <si>
    <t>REDEX S.A.</t>
  </si>
  <si>
    <t>SERVICIOS POSTALES DE COLOMBIA LTDA</t>
  </si>
  <si>
    <t>SURENVIOS LIMITADA</t>
  </si>
  <si>
    <t>ATIEMPO MENSAJERIA &amp; COBRANZAS NACIONALES E.U.</t>
  </si>
  <si>
    <t>ALFA MENSAJES LIMITADA</t>
  </si>
  <si>
    <t>GESTION DE PROYECTOS S.A.</t>
  </si>
  <si>
    <t>COURIER NACIONAL E INTERNACIONAL SERVINSA S.A.S.</t>
  </si>
  <si>
    <t>INTERSERVICE S A</t>
  </si>
  <si>
    <t>FEDERAL EXPRESS CORPORATION</t>
  </si>
  <si>
    <t>RED INTEGRADORA S.A.S.</t>
  </si>
  <si>
    <t>GRUPO SERT LTDA</t>
  </si>
  <si>
    <t>USA CO COLOMBIAN WORLDWIDE</t>
  </si>
  <si>
    <t>TRANS INTERNATIONAL COURIER LTDA</t>
  </si>
  <si>
    <t>VM CARGO SERVICES LTDA</t>
  </si>
  <si>
    <t>RED ESPECIALIZADA EN TRANSPORTE REDETRANS LTDA</t>
  </si>
  <si>
    <t>ASESORAMOS Y PROVEEMOS LTDA</t>
  </si>
  <si>
    <t>METROPOLITAN EXPRESS LTDA</t>
  </si>
  <si>
    <t>HECC COURRIER EXPRESS LTDA</t>
  </si>
  <si>
    <t>PUNTUAL CORREO URBANO SERVICIOS FINANCIEROS E U</t>
  </si>
  <si>
    <t>LARS COURRIER S.A.</t>
  </si>
  <si>
    <t>COURIER &amp; MARKETING CIA LTDA.</t>
  </si>
  <si>
    <t>A&amp;V EXPRESS S.A.</t>
  </si>
  <si>
    <t>AMERICAN LOGISTICS DE COLOMBIA SAS</t>
  </si>
  <si>
    <t>SPEED NET COURIER LTDA</t>
  </si>
  <si>
    <t>OCS INTERNACIONAL LIMITADA</t>
  </si>
  <si>
    <t>NEW EXPRESS MAIL LTDA</t>
  </si>
  <si>
    <t>POSTAL EXPRESS SS LTDA</t>
  </si>
  <si>
    <t>USA POSTAL S.A.</t>
  </si>
  <si>
    <t>MENSAEXPRESS INTERNACIONAL COURIER E U</t>
  </si>
  <si>
    <t>SOCIEDAD SENDEXPRESS LTDA</t>
  </si>
  <si>
    <t>TOP EXPRESS LTDA</t>
  </si>
  <si>
    <t>L&amp;D COLOMBIA LTDA</t>
  </si>
  <si>
    <t>PLANET EXPRESS LTDA</t>
  </si>
  <si>
    <t>AEXPRESS S A</t>
  </si>
  <si>
    <t>DELIVERY COLOMBIA S.A.</t>
  </si>
  <si>
    <t>CADENA COURRIER S.A.</t>
  </si>
  <si>
    <t>CARTER LTDA</t>
  </si>
  <si>
    <t>J &amp; S CARGO LIMITADA</t>
  </si>
  <si>
    <t>MULTISERVICIOS GUAVIO LIMITADA</t>
  </si>
  <si>
    <t>EXPRESO BOLIVARIANO S.A.</t>
  </si>
  <si>
    <t>COMPANIA DE TAXIS VERDES S.A.</t>
  </si>
  <si>
    <t>COOPERATIVA NACIONAL DE TRANSPORTES LTDA</t>
  </si>
  <si>
    <t>COMPANIA PANAMENA DE AVIACION S.A.</t>
  </si>
  <si>
    <t>DHL EXPRESS COLOMBIA LTDA</t>
  </si>
  <si>
    <t>WORLD COURIER DE COLOMBIA S.A.</t>
  </si>
  <si>
    <t>SERVIENTREGA S.A.</t>
  </si>
  <si>
    <t>SERVICIOS ASOCIADOS ESPECIALIZADOS EN COMUNICACIONES LTDA</t>
  </si>
  <si>
    <t>INTERSERVICIOS LTDA</t>
  </si>
  <si>
    <t>CENTAUROS MENSAJEROS S.A.</t>
  </si>
  <si>
    <t>EXPRESO BRASILIA S.A.</t>
  </si>
  <si>
    <t>AEROVIAS DEL CONTINENTE AMERICANO S.A.</t>
  </si>
  <si>
    <t>T.I.C. LIMITADA</t>
  </si>
  <si>
    <t>COOPERATIVA MULTIACTIVA DE TAXISTAS Y TRANSPORTADORES UNIDOS</t>
  </si>
  <si>
    <t>COOPERATIVA SANTANDEREANA DE TRANSPOTADORES LTDA</t>
  </si>
  <si>
    <t>COOPERATIVA DE TRANSPORTADORES DEL SARAVITA LTDA.</t>
  </si>
  <si>
    <t>COOPERATIVA DE TRANSPORTADORES DE SAN GIL LTDA</t>
  </si>
  <si>
    <t>SERVIREPARTO S.A.</t>
  </si>
  <si>
    <t>SERVILLA S.A.</t>
  </si>
  <si>
    <t>CALI EXPRESS LTDA</t>
  </si>
  <si>
    <t>COOPERATIVA DE TRANSPORTADORES NACIONALES DE PAMPLONA LIMITADA</t>
  </si>
  <si>
    <t>EXTRA RAPIDO LOS MOTILONES S.A.</t>
  </si>
  <si>
    <t>COOPERATIVA DE TRANSPORTADORES UNIDOS DE OCAÑA LTDA</t>
  </si>
  <si>
    <t>COORDINADORA MERCANTIL S.A.</t>
  </si>
  <si>
    <t>TRANSPORTE SAFERBO S.A.</t>
  </si>
  <si>
    <t>FLOTA OCCIDENTAL S.A.</t>
  </si>
  <si>
    <t>COOPERATIVA DE TRANSPORTADORES FLOTA NORTE LTDA</t>
  </si>
  <si>
    <t>LOGISTICA TRANSPORTE Y DISTRIBUCION - LTDA EXPRESS S.A.</t>
  </si>
  <si>
    <t>LANPOSTAL EXPRESS LTDA</t>
  </si>
  <si>
    <t>DATACURRIER LTDA</t>
  </si>
  <si>
    <t>SOMOS COURRIER EXPRESS S.A.</t>
  </si>
  <si>
    <t>URBANO EXPRESS LOGISTICA Y MERCADEO LTDA</t>
  </si>
  <si>
    <t>PRINTING DELIVERY S.A.</t>
  </si>
  <si>
    <t>GLOBAL MENSAJERIA S.A.</t>
  </si>
  <si>
    <t>SERVICIOS POSTALES NACIONALES S.A.</t>
  </si>
  <si>
    <t>TRANSARMENIA CARGA S.A.</t>
  </si>
  <si>
    <t>SEMCA LTDA</t>
  </si>
  <si>
    <t>CORREOS ESPECIALIZADOS DE COLOMBIA CESCOL LTDA</t>
  </si>
  <si>
    <t>CONEXIONES EMPRESARIALES S.A.</t>
  </si>
  <si>
    <t>CARGO ZONE ETC &amp; CIA. LTDA</t>
  </si>
  <si>
    <t>CONTINENTAL MAIL EXPRESS CO LTDA</t>
  </si>
  <si>
    <t>J &amp; V TRADING GROUP SAS</t>
  </si>
  <si>
    <t>AVIAEXPRESS LTDA</t>
  </si>
  <si>
    <t>INTEGRA CADENA DE SERVICIOS S A S.</t>
  </si>
  <si>
    <t>B LOGIC SAS</t>
  </si>
  <si>
    <t>VERCOURRIER LTDA</t>
  </si>
  <si>
    <t>MAR EXPRESS S A S</t>
  </si>
  <si>
    <t>RURAL EXPRESS LTDA</t>
  </si>
  <si>
    <t>HORA CERO LOGISTICA Y TRANSPORTE S.A.</t>
  </si>
  <si>
    <t>GEMSA GESTION EMPRESARIAL S.A.</t>
  </si>
  <si>
    <t>EXPRESSERVICES LTDA</t>
  </si>
  <si>
    <t>PRONTO ENVIOS LOGISTICA S.A.S</t>
  </si>
  <si>
    <t>UNO A DATASERVICIOS S.A.S.</t>
  </si>
  <si>
    <t>ENVIOS LOGISTICOS LIMITADA</t>
  </si>
  <si>
    <t>AR EXPRESSS SAS</t>
  </si>
  <si>
    <t>LIBERTAD WORLD EXPRESS S.A.S</t>
  </si>
  <si>
    <t>MAKRO LOGISTICS GROUP SAS</t>
  </si>
  <si>
    <t>A1 - ENTREGAS S.A.S.</t>
  </si>
  <si>
    <t>UPS SERVICIOS EXPRESOS S A S</t>
  </si>
  <si>
    <t>SIACOMEXPRESS SAS</t>
  </si>
  <si>
    <t>E.S.M. LOGISTICA S.A.S</t>
  </si>
  <si>
    <t>ENVIAMOS COMUNICACIONES SAS</t>
  </si>
  <si>
    <t>CES DEL LLANO Y ASOCIADOS SAS</t>
  </si>
  <si>
    <t>CLICK MAIL S.A.</t>
  </si>
  <si>
    <t>LOQUEQUIERACOLOMBIA.COM S.A.S.</t>
  </si>
  <si>
    <t>ENCARGA LOGISTICA EMPRESARIAL S.A.S.</t>
  </si>
  <si>
    <t>D UNA VEZ SAS</t>
  </si>
  <si>
    <t>SERVIENTREGA INTERNACIONAL S.A.</t>
  </si>
  <si>
    <t>COLOMBIANA DE ENCOMIENDAS S.A.</t>
  </si>
  <si>
    <t>S.U. EXPRESS INTERNACIONAL LTDA</t>
  </si>
  <si>
    <t>TRANEXCO S.A.</t>
  </si>
  <si>
    <t>INVESTIGACIONES Y COBRANZAS EL LIBERTADOR S.A.</t>
  </si>
  <si>
    <t>PREMIER GLOBAL SERVICE LIMITADA</t>
  </si>
  <si>
    <t>G4S DOCUMENT DELIVERY LTDA</t>
  </si>
  <si>
    <t>LOGISTICA Y SERVICIOS CARREVAL S.A.S.</t>
  </si>
  <si>
    <t>SASO SA</t>
  </si>
  <si>
    <t>TEGO DELIVERY LTDA</t>
  </si>
  <si>
    <t>TNC TERRITORIOS NACIONALES COURIER LTDA</t>
  </si>
  <si>
    <t>C - PAQ  S.A.S.</t>
  </si>
  <si>
    <t>LOGISTICA EP ASESORIAS E INVERSIONES SAS</t>
  </si>
  <si>
    <t>SERVICIOS LOGISTICOS DE COLOMBIA  S.A - SERLOCOL S.A.</t>
  </si>
  <si>
    <t>POSTAL AEROFAST DE COLOMBIA S.A.</t>
  </si>
  <si>
    <t>TRANSPORTES RAPIDO OCHOA S.A.</t>
  </si>
  <si>
    <t>SUMA CORP LTDA</t>
  </si>
  <si>
    <t>ENVIACOL COLOMBIA SAS</t>
  </si>
  <si>
    <t>EASYMAIL S.A.S.</t>
  </si>
  <si>
    <t>Envío individual</t>
  </si>
  <si>
    <t>Envío masivo</t>
  </si>
  <si>
    <t>Local</t>
  </si>
  <si>
    <t>Nacional</t>
  </si>
  <si>
    <t>Internacional de salida</t>
  </si>
  <si>
    <t>Internacional de entrada</t>
  </si>
  <si>
    <t>1T-2015</t>
  </si>
  <si>
    <t>2T-2015</t>
  </si>
  <si>
    <t>3T-2015</t>
  </si>
  <si>
    <t>4T-2015</t>
  </si>
  <si>
    <t>EFECTIVO LTDA</t>
  </si>
  <si>
    <t>SUPERGIROS S.A.</t>
  </si>
  <si>
    <t>MATRIX GIROS Y SERVICIOS SAS</t>
  </si>
  <si>
    <t>TRANZA S.A.S.</t>
  </si>
  <si>
    <t>Total general</t>
  </si>
  <si>
    <t>TOTAL</t>
  </si>
  <si>
    <t>Cifras reportadas al Ministerio de Tecnologías de la Información y las Comunicaciones por los operadores postales en el SIUST-  Sistema de Información Único de Sector de Telecomunicaciones</t>
  </si>
  <si>
    <t>GLOSARIO</t>
  </si>
  <si>
    <t>TIPO DE ENVIO</t>
  </si>
  <si>
    <t>Fuente de las definiciones: Las siguientes definiciones fueron tomadas de la Resolucion 2959 de 2010 de la CRC.</t>
  </si>
  <si>
    <t xml:space="preserve">1. Servicio de mensajería: </t>
  </si>
  <si>
    <t xml:space="preserve">Servicios de recepción, recolección, clasificación, transporte y entrega de objetos postales, prestados por operadores postales habilitados por </t>
  </si>
  <si>
    <t>el Ministerio de Tecnologías de la Información  y las Comunicaciones, que deben estar inscrito en el registro de operadores postales.</t>
  </si>
  <si>
    <t xml:space="preserve">2. Tipo de servicio de mensajería: </t>
  </si>
  <si>
    <t>a. Mensajería especializada: Para este servicio solo se manejan envíos hasta 2 Kg.</t>
  </si>
  <si>
    <t>b. Mensajería expresa: Para este servicio se manejan envíos hasta 5 Kg</t>
  </si>
  <si>
    <t xml:space="preserve">3. Servicio de correo: </t>
  </si>
  <si>
    <t>Servicios postales prestados por el operador postal oficial o concesionario de correo</t>
  </si>
  <si>
    <t xml:space="preserve">4. Tipo de servicios de correo: </t>
  </si>
  <si>
    <t>a. Correspondencia: Para este servicio solo se manejan envíos hasta 2 Kg.</t>
  </si>
  <si>
    <t>b. Encomienda: Para este servicio se manejan envíos desde 2 Kg hasta 30 Kg.</t>
  </si>
  <si>
    <t xml:space="preserve">5. Servicios postales de pago y servicios financieros de correo: </t>
  </si>
  <si>
    <t>Conjunto de servicios de pago prestados mediante el aprovechamiento de la infraestructura postal exclusivamente. Se consideran servicios postales de pago entre otros:</t>
  </si>
  <si>
    <t>a. Giros Nacionales</t>
  </si>
  <si>
    <t>b. Giros Internacionales</t>
  </si>
  <si>
    <t>6. Tipos de envíos</t>
  </si>
  <si>
    <t xml:space="preserve">     a un número plural de destinatarios</t>
  </si>
  <si>
    <t xml:space="preserve">7. Ámbito: </t>
  </si>
  <si>
    <t>a. Local: Envíos dentro del mismo municipio o área metropolitana.</t>
  </si>
  <si>
    <t>b. Nacional: Envíos destinados a municipios o áreas metropolitanas diferentes a aquella en la que fue recibido por el operador postal.</t>
  </si>
  <si>
    <t>c. Internacional salida: Envíos de Colombia hacia el exterior.</t>
  </si>
  <si>
    <t>d. Internacional entrada: Envíos del exterior hacia Colombia.</t>
  </si>
  <si>
    <t>8. PQRs: Peticiones, quejas y reclamos.</t>
  </si>
  <si>
    <t>a. Objetos postales individuales: Entrega de un objeto postal para ser entregado a un único destinatario</t>
  </si>
  <si>
    <t xml:space="preserve">b. Objetos postales masivos: Cantidad plural de objetos postales entregados por un único remitente al operador postal con el fin de que sean distribuidos </t>
  </si>
  <si>
    <t>OPERADOR</t>
  </si>
  <si>
    <t>ÁMBITO</t>
  </si>
  <si>
    <t>AMBITO</t>
  </si>
  <si>
    <t>RANGO PESO DE ENVIO</t>
  </si>
  <si>
    <t>SERVICIO DE CORREO</t>
  </si>
  <si>
    <t>Entre 1 Kg y 2 Kg</t>
  </si>
  <si>
    <t>Correspondencia</t>
  </si>
  <si>
    <t>Entre 2 Kg y 3 Kg</t>
  </si>
  <si>
    <t>Entre 3 Kg y 4 Kg</t>
  </si>
  <si>
    <t>Entre 4 Kg y 5 Kg</t>
  </si>
  <si>
    <t>Entre 5 Kg y 30 Kg</t>
  </si>
  <si>
    <t>Hasta 1 Kg</t>
  </si>
  <si>
    <t>Encomienda</t>
  </si>
  <si>
    <t xml:space="preserve"> 2T-2015</t>
  </si>
  <si>
    <t>CERTIPOSTAL SAS</t>
  </si>
  <si>
    <t>-</t>
  </si>
  <si>
    <t>Etiquetas de columna</t>
  </si>
  <si>
    <t>Valores</t>
  </si>
  <si>
    <t>Fuente: Sistema Único de Información del Sector de Telecomunicaciones- SIUST – Colombia TIC.</t>
  </si>
  <si>
    <t>MONTO DE LOS MOVIMIENTOS</t>
  </si>
  <si>
    <t>MONTO DE COMISIONES</t>
  </si>
  <si>
    <t>MONTOS</t>
  </si>
  <si>
    <t xml:space="preserve">ENVÍOS REALIZADOS EN EL SERVICIO DE CORREO POR EL OPERADOR POSTAL OFICIAL 4-72 </t>
  </si>
  <si>
    <t>NÚMERO DE MOVIMIENTOS REALIZADOS POR LOS OPERADORES POSTALES DE PAGO</t>
  </si>
  <si>
    <t>MONTO DE LOS MOVIMIENTOS REALIZADOS POR LOS OPERADORES POSTALES DE PAGO</t>
  </si>
  <si>
    <t>MONTO DE COMISIONES DE LOS OPERADORES POSTALES DE PAGO</t>
  </si>
  <si>
    <t>NÚMERO DE ENVÍOS REALIZADOS POR LOS OPERADORES DE MENSAJERÍA</t>
  </si>
  <si>
    <t>INGRESOS DE LOS OPERADORES DE MENSAJERÍA POR TIPO DE ENVÍO</t>
  </si>
  <si>
    <t>INGRESOS EN EL SERIVICIO DE CORREO POR EL OPERADOR POSTAL OFICIAL (4-72)</t>
  </si>
  <si>
    <t>INGRESOS EN EL SERVICIO DE CORREO POR OPERADOR POSTAL OFICIAL (4-72)</t>
  </si>
  <si>
    <t>MONTOSDE LOS MOVIMIENTOS Y COMISIONES REALIZADOS POR LOS OPERADORES POSTALES DE PAGO</t>
  </si>
  <si>
    <t>1T-2016</t>
  </si>
  <si>
    <t>2T-2016</t>
  </si>
  <si>
    <t>Suma de 1T-2016</t>
  </si>
  <si>
    <t>Suma de 2T-2016</t>
  </si>
  <si>
    <t xml:space="preserve"> 1T-2016</t>
  </si>
  <si>
    <t xml:space="preserve"> 2T-2016</t>
  </si>
  <si>
    <t>ALAS DE COLOMBIA EXPRESS SAS</t>
  </si>
  <si>
    <t>COOPERATIVA DE TRANSPORTADORES EL MOTILON LIMITADA</t>
  </si>
  <si>
    <t>COOPERATIVA DE TRANSPORTES</t>
  </si>
  <si>
    <t>RHM GROUP S.A.S.</t>
  </si>
  <si>
    <t>@.M. MENSAJES Y CIA. LTDA</t>
  </si>
  <si>
    <t xml:space="preserve">  2T-2016</t>
  </si>
  <si>
    <t xml:space="preserve">  1T-2016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</si>
</sst>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\ #,##0"/>
  </numFmts>
  <fonts count="24" x14ac:knownFonts="1">
    <font>
      <sz val="11"/>
      <color theme="1"/>
      <name val="Calibri"/>
      <family val="2"/>
      <scheme val="minor"/>
    </font>
    <font>
      <b/>
      <sz val="12"/>
      <color theme="0"/>
      <name val="Vijaya"/>
      <family val="2"/>
    </font>
    <font>
      <b/>
      <sz val="12"/>
      <color theme="1"/>
      <name val="Vijaya"/>
      <family val="2"/>
    </font>
    <font>
      <b/>
      <sz val="18"/>
      <color theme="0"/>
      <name val="Arial"/>
      <family val="2"/>
    </font>
    <font>
      <b/>
      <sz val="18"/>
      <color theme="0"/>
      <name val="Arial Unicode MS"/>
      <family val="2"/>
    </font>
    <font>
      <sz val="7.5"/>
      <color theme="1"/>
      <name val="Arial Unicode MS"/>
      <family val="2"/>
    </font>
    <font>
      <b/>
      <sz val="11"/>
      <color theme="1"/>
      <name val="Arial Unicode MS"/>
      <family val="2"/>
    </font>
    <font>
      <b/>
      <sz val="12"/>
      <color theme="1"/>
      <name val="Arial Unicode MS"/>
      <family val="2"/>
    </font>
    <font>
      <b/>
      <sz val="16"/>
      <color theme="0"/>
      <name val="Arial Unicode MS"/>
      <family val="2"/>
    </font>
    <font>
      <sz val="11"/>
      <color theme="8" tint="-0.499984740745262"/>
      <name val="Calibri"/>
      <family val="2"/>
      <scheme val="minor"/>
    </font>
    <font>
      <sz val="7.5"/>
      <color theme="8" tint="-0.499984740745262"/>
      <name val="Arial Unicode MS"/>
      <family val="2"/>
    </font>
    <font>
      <b/>
      <sz val="11"/>
      <color theme="8" tint="-0.499984740745262"/>
      <name val="Arial Unicode MS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8" tint="-0.499984740745262"/>
      <name val="Arial Unicode MS"/>
      <family val="2"/>
    </font>
    <font>
      <b/>
      <sz val="11"/>
      <color theme="0"/>
      <name val="Arial Unicode MS"/>
      <family val="2"/>
    </font>
    <font>
      <b/>
      <sz val="10"/>
      <color theme="0"/>
      <name val="Arial Unicode MS"/>
      <family val="2"/>
    </font>
    <font>
      <sz val="10"/>
      <color theme="1"/>
      <name val="Arial Unicode MS"/>
      <family val="2"/>
    </font>
    <font>
      <b/>
      <sz val="11"/>
      <color theme="1"/>
      <name val="Calibri"/>
      <family val="2"/>
      <scheme val="minor"/>
    </font>
    <font>
      <sz val="9"/>
      <color rgb="FF1F3864"/>
      <name val="Arial"/>
      <family val="2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Arial Unicode MS"/>
      <family val="2"/>
    </font>
    <font>
      <sz val="11"/>
      <color theme="1"/>
      <name val="Arial Unicode MS"/>
      <family val="2"/>
    </font>
  </fonts>
  <fills count="6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499984740745262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3" fontId="0" fillId="0" borderId="0" xfId="0" applyNumberFormat="1"/>
    <xf numFmtId="0" fontId="0" fillId="0" borderId="0" xfId="0" applyFill="1"/>
    <xf numFmtId="0" fontId="0" fillId="3" borderId="0" xfId="0" applyFill="1"/>
    <xf numFmtId="0" fontId="3" fillId="2" borderId="0" xfId="0" applyFont="1" applyFill="1" applyAlignment="1"/>
    <xf numFmtId="164" fontId="0" fillId="0" borderId="0" xfId="0" applyNumberFormat="1"/>
    <xf numFmtId="0" fontId="9" fillId="3" borderId="0" xfId="0" applyFont="1" applyFill="1"/>
    <xf numFmtId="3" fontId="11" fillId="0" borderId="0" xfId="0" applyNumberFormat="1" applyFont="1"/>
    <xf numFmtId="164" fontId="11" fillId="0" borderId="0" xfId="0" applyNumberFormat="1" applyFont="1"/>
    <xf numFmtId="0" fontId="14" fillId="0" borderId="0" xfId="0" applyFont="1"/>
    <xf numFmtId="0" fontId="12" fillId="3" borderId="0" xfId="0" applyFont="1" applyFill="1" applyAlignment="1"/>
    <xf numFmtId="0" fontId="12" fillId="3" borderId="0" xfId="0" applyFont="1" applyFill="1" applyAlignment="1">
      <alignment horizontal="left"/>
    </xf>
    <xf numFmtId="0" fontId="12" fillId="3" borderId="0" xfId="0" applyFont="1" applyFill="1"/>
    <xf numFmtId="0" fontId="13" fillId="3" borderId="0" xfId="0" applyFont="1" applyFill="1"/>
    <xf numFmtId="0" fontId="16" fillId="3" borderId="0" xfId="0" applyFont="1" applyFill="1" applyAlignment="1">
      <alignment horizontal="center"/>
    </xf>
    <xf numFmtId="0" fontId="12" fillId="4" borderId="1" xfId="0" applyFont="1" applyFill="1" applyBorder="1" applyAlignment="1">
      <alignment horizontal="center"/>
    </xf>
    <xf numFmtId="3" fontId="0" fillId="0" borderId="0" xfId="0" applyNumberFormat="1" applyFill="1"/>
    <xf numFmtId="0" fontId="16" fillId="4" borderId="1" xfId="0" applyFont="1" applyFill="1" applyBorder="1" applyAlignment="1">
      <alignment horizontal="left"/>
    </xf>
    <xf numFmtId="0" fontId="16" fillId="3" borderId="1" xfId="0" applyFont="1" applyFill="1" applyBorder="1" applyAlignment="1">
      <alignment horizontal="center"/>
    </xf>
    <xf numFmtId="3" fontId="0" fillId="0" borderId="0" xfId="0" applyNumberFormat="1" applyAlignment="1">
      <alignment horizontal="left"/>
    </xf>
    <xf numFmtId="3" fontId="17" fillId="0" borderId="4" xfId="0" applyNumberFormat="1" applyFont="1" applyBorder="1"/>
    <xf numFmtId="0" fontId="15" fillId="3" borderId="4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center"/>
    </xf>
    <xf numFmtId="3" fontId="15" fillId="4" borderId="4" xfId="0" applyNumberFormat="1" applyFont="1" applyFill="1" applyBorder="1" applyAlignment="1">
      <alignment horizontal="center"/>
    </xf>
    <xf numFmtId="0" fontId="17" fillId="0" borderId="4" xfId="0" applyFont="1" applyBorder="1" applyAlignment="1">
      <alignment horizontal="left"/>
    </xf>
    <xf numFmtId="3" fontId="16" fillId="3" borderId="4" xfId="0" applyNumberFormat="1" applyFont="1" applyFill="1" applyBorder="1"/>
    <xf numFmtId="0" fontId="15" fillId="4" borderId="3" xfId="0" applyFont="1" applyFill="1" applyBorder="1" applyAlignment="1">
      <alignment horizontal="center"/>
    </xf>
    <xf numFmtId="0" fontId="17" fillId="0" borderId="4" xfId="0" applyFont="1" applyBorder="1"/>
    <xf numFmtId="164" fontId="17" fillId="0" borderId="4" xfId="0" applyNumberFormat="1" applyFont="1" applyBorder="1"/>
    <xf numFmtId="164" fontId="16" fillId="3" borderId="4" xfId="0" applyNumberFormat="1" applyFont="1" applyFill="1" applyBorder="1"/>
    <xf numFmtId="0" fontId="19" fillId="0" borderId="0" xfId="0" applyFont="1" applyAlignment="1">
      <alignment horizontal="center" vertical="center"/>
    </xf>
    <xf numFmtId="3" fontId="18" fillId="5" borderId="0" xfId="0" applyNumberFormat="1" applyFont="1" applyFill="1" applyBorder="1" applyAlignment="1">
      <alignment horizontal="left"/>
    </xf>
    <xf numFmtId="0" fontId="19" fillId="0" borderId="0" xfId="0" applyFont="1" applyAlignment="1">
      <alignment vertical="center"/>
    </xf>
    <xf numFmtId="0" fontId="16" fillId="4" borderId="1" xfId="0" applyFont="1" applyFill="1" applyBorder="1" applyAlignment="1">
      <alignment horizontal="center"/>
    </xf>
    <xf numFmtId="3" fontId="16" fillId="4" borderId="1" xfId="0" applyNumberFormat="1" applyFont="1" applyFill="1" applyBorder="1" applyAlignment="1">
      <alignment horizontal="right"/>
    </xf>
    <xf numFmtId="0" fontId="20" fillId="0" borderId="0" xfId="0" applyFont="1"/>
    <xf numFmtId="3" fontId="21" fillId="0" borderId="0" xfId="0" applyNumberFormat="1" applyFont="1"/>
    <xf numFmtId="164" fontId="12" fillId="4" borderId="1" xfId="0" applyNumberFormat="1" applyFont="1" applyFill="1" applyBorder="1" applyAlignment="1">
      <alignment horizontal="right"/>
    </xf>
    <xf numFmtId="0" fontId="12" fillId="4" borderId="1" xfId="0" applyFont="1" applyFill="1" applyBorder="1" applyAlignment="1">
      <alignment horizontal="left"/>
    </xf>
    <xf numFmtId="3" fontId="17" fillId="0" borderId="4" xfId="0" applyNumberFormat="1" applyFont="1" applyBorder="1" applyAlignment="1">
      <alignment horizontal="right"/>
    </xf>
    <xf numFmtId="3" fontId="23" fillId="0" borderId="1" xfId="0" applyNumberFormat="1" applyFont="1" applyBorder="1" applyAlignment="1">
      <alignment horizontal="left"/>
    </xf>
    <xf numFmtId="164" fontId="23" fillId="0" borderId="1" xfId="0" applyNumberFormat="1" applyFont="1" applyBorder="1"/>
    <xf numFmtId="3" fontId="12" fillId="4" borderId="1" xfId="0" applyNumberFormat="1" applyFont="1" applyFill="1" applyBorder="1" applyAlignment="1">
      <alignment horizontal="right"/>
    </xf>
    <xf numFmtId="0" fontId="16" fillId="3" borderId="0" xfId="0" applyFont="1" applyFill="1" applyAlignment="1">
      <alignment horizontal="left"/>
    </xf>
    <xf numFmtId="3" fontId="16" fillId="3" borderId="0" xfId="0" applyNumberFormat="1" applyFont="1" applyFill="1" applyAlignment="1">
      <alignment horizontal="right"/>
    </xf>
    <xf numFmtId="164" fontId="16" fillId="4" borderId="1" xfId="0" applyNumberFormat="1" applyFont="1" applyFill="1" applyBorder="1" applyAlignment="1">
      <alignment horizontal="right"/>
    </xf>
    <xf numFmtId="164" fontId="17" fillId="0" borderId="4" xfId="0" applyNumberFormat="1" applyFont="1" applyBorder="1" applyAlignment="1">
      <alignment horizontal="right"/>
    </xf>
    <xf numFmtId="164" fontId="16" fillId="3" borderId="0" xfId="0" applyNumberFormat="1" applyFont="1" applyFill="1" applyAlignment="1">
      <alignment horizontal="right"/>
    </xf>
    <xf numFmtId="164" fontId="0" fillId="0" borderId="4" xfId="0" applyNumberFormat="1" applyFont="1" applyBorder="1" applyAlignment="1">
      <alignment horizontal="right"/>
    </xf>
    <xf numFmtId="3" fontId="0" fillId="0" borderId="4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 applyAlignment="1">
      <alignment horizontal="left" wrapText="1"/>
    </xf>
    <xf numFmtId="0" fontId="19" fillId="0" borderId="0" xfId="0" applyFont="1" applyAlignment="1">
      <alignment horizontal="center" vertical="center"/>
    </xf>
    <xf numFmtId="0" fontId="16" fillId="3" borderId="6" xfId="0" applyFont="1" applyFill="1" applyBorder="1" applyAlignment="1">
      <alignment horizontal="center"/>
    </xf>
    <xf numFmtId="0" fontId="16" fillId="3" borderId="7" xfId="0" applyFont="1" applyFill="1" applyBorder="1" applyAlignment="1">
      <alignment horizontal="center"/>
    </xf>
    <xf numFmtId="0" fontId="16" fillId="3" borderId="8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6" fillId="3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7" fillId="0" borderId="0" xfId="0" applyFont="1" applyFill="1" applyAlignment="1">
      <alignment horizontal="right"/>
    </xf>
    <xf numFmtId="0" fontId="22" fillId="2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0" fillId="2" borderId="0" xfId="0" applyFont="1" applyFill="1" applyAlignment="1">
      <alignment horizontal="center"/>
    </xf>
    <xf numFmtId="0" fontId="10" fillId="3" borderId="0" xfId="0" applyFont="1" applyFill="1" applyAlignment="1">
      <alignment horizontal="left" wrapText="1"/>
    </xf>
    <xf numFmtId="0" fontId="12" fillId="3" borderId="0" xfId="0" applyFont="1" applyFill="1" applyAlignment="1">
      <alignment horizontal="left"/>
    </xf>
  </cellXfs>
  <cellStyles count="1">
    <cellStyle name="Normal" xfId="0" builtinId="0"/>
  </cellStyles>
  <dxfs count="6">
    <dxf>
      <numFmt numFmtId="164" formatCode="&quot;$&quot;\ #,##0"/>
    </dxf>
    <dxf>
      <font>
        <b val="0"/>
      </font>
    </dxf>
    <dxf>
      <numFmt numFmtId="3" formatCode="#,##0"/>
    </dxf>
    <dxf>
      <font>
        <sz val="12"/>
      </font>
    </dxf>
    <dxf>
      <font>
        <b/>
      </font>
    </dxf>
    <dxf>
      <numFmt numFmtId="3" formatCode="#,##0"/>
    </dxf>
  </dxfs>
  <tableStyles count="0" defaultTableStyle="TableStyleMedium2" defaultPivotStyle="PivotStyleLight16"/>
  <colors>
    <mruColors>
      <color rgb="FFFF6600"/>
      <color rgb="FFFF9900"/>
      <color rgb="FF009900"/>
      <color rgb="FF33CC33"/>
      <color rgb="FF006600"/>
      <color rgb="FF2A002A"/>
      <color rgb="FF660033"/>
      <color rgb="FF800000"/>
      <color rgb="FF420042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pivotCacheDefinition" Target="pivotCache/pivotCacheDefinition5.xml"/><Relationship Id="rId39" Type="http://schemas.microsoft.com/office/2007/relationships/slicerCache" Target="slicerCaches/slicerCache1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microsoft.com/office/2007/relationships/slicerCache" Target="slicerCaches/slicerCache7.xml"/><Relationship Id="rId42" Type="http://schemas.openxmlformats.org/officeDocument/2006/relationships/styles" Target="styles.xml"/><Relationship Id="rId47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pivotCacheDefinition" Target="pivotCache/pivotCacheDefinition4.xml"/><Relationship Id="rId33" Type="http://schemas.microsoft.com/office/2007/relationships/slicerCache" Target="slicerCaches/slicerCache6.xml"/><Relationship Id="rId38" Type="http://schemas.microsoft.com/office/2007/relationships/slicerCache" Target="slicerCaches/slicerCache11.xml"/><Relationship Id="rId46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microsoft.com/office/2007/relationships/slicerCache" Target="slicerCaches/slicerCache2.xml"/><Relationship Id="rId41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pivotCacheDefinition" Target="pivotCache/pivotCacheDefinition3.xml"/><Relationship Id="rId32" Type="http://schemas.microsoft.com/office/2007/relationships/slicerCache" Target="slicerCaches/slicerCache5.xml"/><Relationship Id="rId37" Type="http://schemas.microsoft.com/office/2007/relationships/slicerCache" Target="slicerCaches/slicerCache10.xml"/><Relationship Id="rId40" Type="http://schemas.openxmlformats.org/officeDocument/2006/relationships/theme" Target="theme/theme1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pivotCacheDefinition" Target="pivotCache/pivotCacheDefinition2.xml"/><Relationship Id="rId28" Type="http://schemas.microsoft.com/office/2007/relationships/slicerCache" Target="slicerCaches/slicerCache1.xml"/><Relationship Id="rId36" Type="http://schemas.microsoft.com/office/2007/relationships/slicerCache" Target="slicerCaches/slicerCache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microsoft.com/office/2007/relationships/slicerCache" Target="slicerCaches/slicerCache4.xml"/><Relationship Id="rId44" Type="http://schemas.openxmlformats.org/officeDocument/2006/relationships/powerPivotData" Target="model/item.data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pivotCacheDefinition" Target="pivotCache/pivotCacheDefinition1.xml"/><Relationship Id="rId27" Type="http://schemas.openxmlformats.org/officeDocument/2006/relationships/pivotCacheDefinition" Target="pivotCache/pivotCacheDefinition6.xml"/><Relationship Id="rId30" Type="http://schemas.microsoft.com/office/2007/relationships/slicerCache" Target="slicerCaches/slicerCache3.xml"/><Relationship Id="rId35" Type="http://schemas.microsoft.com/office/2007/relationships/slicerCache" Target="slicerCaches/slicerCache8.xml"/><Relationship Id="rId43" Type="http://schemas.openxmlformats.org/officeDocument/2006/relationships/sharedStrings" Target="sharedStrings.xml"/><Relationship Id="rId48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Boletín Postal 2T-2016.xlsx]TD_Correo!Tabla dinámica17</c:name>
    <c:fmtId val="1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rgbClr val="009900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c:spPr>
        <c:marker>
          <c:symbol val="none"/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>
              <a:lumMod val="50000"/>
            </a:schemeClr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c:spPr>
        <c:marker>
          <c:symbol val="none"/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c:spPr>
        <c:marker>
          <c:symbol val="none"/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c:spPr>
        <c:marker>
          <c:symbol val="none"/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TD_Correo!$B$1:$B$2</c:f>
              <c:strCache>
                <c:ptCount val="1"/>
                <c:pt idx="0">
                  <c:v>Envío individual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TD_Correo!$A$3:$A$5</c:f>
              <c:strCache>
                <c:ptCount val="3"/>
                <c:pt idx="0">
                  <c:v> 2T-2015</c:v>
                </c:pt>
                <c:pt idx="1">
                  <c:v> 1T-2016</c:v>
                </c:pt>
                <c:pt idx="2">
                  <c:v> 2T-2016</c:v>
                </c:pt>
              </c:strCache>
            </c:strRef>
          </c:cat>
          <c:val>
            <c:numRef>
              <c:f>TD_Correo!$B$3:$B$5</c:f>
              <c:numCache>
                <c:formatCode>General</c:formatCode>
                <c:ptCount val="3"/>
                <c:pt idx="0">
                  <c:v>5118782</c:v>
                </c:pt>
                <c:pt idx="1">
                  <c:v>4897310</c:v>
                </c:pt>
                <c:pt idx="2">
                  <c:v>5949308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D2-43EA-9420-22B370D9A82F}"/>
            </c:ext>
          </c:extLst>
        </c:ser>
        <c:ser>
          <c:idx val="1"/>
          <c:order val="1"/>
          <c:tx>
            <c:strRef>
              <c:f>TD_Correo!$C$1:$C$2</c:f>
              <c:strCache>
                <c:ptCount val="1"/>
                <c:pt idx="0">
                  <c:v>Envío masivo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TD_Correo!$A$3:$A$5</c:f>
              <c:strCache>
                <c:ptCount val="3"/>
                <c:pt idx="0">
                  <c:v> 2T-2015</c:v>
                </c:pt>
                <c:pt idx="1">
                  <c:v> 1T-2016</c:v>
                </c:pt>
                <c:pt idx="2">
                  <c:v> 2T-2016</c:v>
                </c:pt>
              </c:strCache>
            </c:strRef>
          </c:cat>
          <c:val>
            <c:numRef>
              <c:f>TD_Correo!$C$3:$C$5</c:f>
              <c:numCache>
                <c:formatCode>General</c:formatCode>
                <c:ptCount val="3"/>
                <c:pt idx="0">
                  <c:v>16230658</c:v>
                </c:pt>
                <c:pt idx="1">
                  <c:v>16424171</c:v>
                </c:pt>
                <c:pt idx="2">
                  <c:v>16782744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D2-43EA-9420-22B370D9A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2110296"/>
        <c:axId val="275068800"/>
      </c:barChart>
      <c:catAx>
        <c:axId val="2121102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5068800"/>
        <c:crosses val="autoZero"/>
        <c:auto val="1"/>
        <c:lblAlgn val="ctr"/>
        <c:lblOffset val="100"/>
        <c:noMultiLvlLbl val="0"/>
      </c:catAx>
      <c:valAx>
        <c:axId val="2750688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12110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Boletín Postal 2T-2016.xlsx]TD_MENSAJERIA!Tabla dinámica3</c:name>
    <c:fmtId val="11"/>
  </c:pivotSource>
  <c:chart>
    <c:autoTitleDeleted val="1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cene3d>
            <a:camera prst="orthographicFront"/>
            <a:lightRig rig="threePt" dir="t"/>
          </a:scene3d>
          <a:sp3d>
            <a:bevelT/>
          </a:sp3d>
        </c:spPr>
        <c:marker>
          <c:symbol val="none"/>
        </c:marker>
        <c:dLbl>
          <c:idx val="0"/>
          <c:numFmt formatCode="&quot;$&quot;\ 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cene3d>
            <a:camera prst="orthographicFront"/>
            <a:lightRig rig="threePt" dir="t"/>
          </a:scene3d>
          <a:sp3d>
            <a:bevelT/>
          </a:sp3d>
        </c:spPr>
        <c:marker>
          <c:symbol val="none"/>
        </c:marker>
        <c:dLbl>
          <c:idx val="0"/>
          <c:numFmt formatCode="&quot;$&quot;\ 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numFmt formatCode="&quot;$&quot;\ 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numFmt formatCode="&quot;$&quot;\ 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cene3d>
            <a:camera prst="orthographicFront"/>
            <a:lightRig rig="threePt" dir="t"/>
          </a:scene3d>
          <a:sp3d>
            <a:bevelT/>
          </a:sp3d>
        </c:spPr>
        <c:marker>
          <c:symbol val="none"/>
        </c:marker>
      </c:pivotFmt>
      <c:pivotFmt>
        <c:idx val="12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cene3d>
            <a:camera prst="orthographicFront"/>
            <a:lightRig rig="threePt" dir="t"/>
          </a:scene3d>
          <a:sp3d>
            <a:bevelT/>
          </a:sp3d>
        </c:spPr>
        <c:marker>
          <c:symbol val="none"/>
        </c:marker>
      </c:pivotFmt>
      <c:pivotFmt>
        <c:idx val="13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numFmt formatCode="&quot;$&quot;\ 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numFmt formatCode="&quot;$&quot;\ 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2859349159981509"/>
          <c:y val="3.5746201966041107E-3"/>
          <c:w val="0.70432079099020783"/>
          <c:h val="0.9213583556747095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TD_MENSAJERIA!$B$20:$B$21</c:f>
              <c:strCache>
                <c:ptCount val="1"/>
                <c:pt idx="0">
                  <c:v>Envío individual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numFmt formatCode="&quot;$&quot;\ 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TD_MENSAJERIA!$A$22:$A$24</c:f>
              <c:strCache>
                <c:ptCount val="3"/>
                <c:pt idx="0">
                  <c:v> 2T-2015</c:v>
                </c:pt>
                <c:pt idx="1">
                  <c:v>  1T-2016</c:v>
                </c:pt>
                <c:pt idx="2">
                  <c:v>  2T-2016</c:v>
                </c:pt>
              </c:strCache>
            </c:strRef>
          </c:cat>
          <c:val>
            <c:numRef>
              <c:f>TD_MENSAJERIA!$B$22:$B$24</c:f>
              <c:numCache>
                <c:formatCode>General</c:formatCode>
                <c:ptCount val="3"/>
                <c:pt idx="0">
                  <c:v>133551236703.16998</c:v>
                </c:pt>
                <c:pt idx="1">
                  <c:v>144298012799.70999</c:v>
                </c:pt>
                <c:pt idx="2">
                  <c:v>157799102032.48999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0E-46E4-828C-B153B70430DC}"/>
            </c:ext>
          </c:extLst>
        </c:ser>
        <c:ser>
          <c:idx val="1"/>
          <c:order val="1"/>
          <c:tx>
            <c:strRef>
              <c:f>TD_MENSAJERIA!$C$20:$C$21</c:f>
              <c:strCache>
                <c:ptCount val="1"/>
                <c:pt idx="0">
                  <c:v>Envío masivo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numFmt formatCode="&quot;$&quot;\ 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TD_MENSAJERIA!$A$22:$A$24</c:f>
              <c:strCache>
                <c:ptCount val="3"/>
                <c:pt idx="0">
                  <c:v> 2T-2015</c:v>
                </c:pt>
                <c:pt idx="1">
                  <c:v>  1T-2016</c:v>
                </c:pt>
                <c:pt idx="2">
                  <c:v>  2T-2016</c:v>
                </c:pt>
              </c:strCache>
            </c:strRef>
          </c:cat>
          <c:val>
            <c:numRef>
              <c:f>TD_MENSAJERIA!$C$22:$C$24</c:f>
              <c:numCache>
                <c:formatCode>General</c:formatCode>
                <c:ptCount val="3"/>
                <c:pt idx="0">
                  <c:v>76130398996.050003</c:v>
                </c:pt>
                <c:pt idx="1">
                  <c:v>69053377960.050003</c:v>
                </c:pt>
                <c:pt idx="2">
                  <c:v>71562098972.509995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5A-4B54-A8E1-B46ED9EEF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76101568"/>
        <c:axId val="276101960"/>
      </c:barChart>
      <c:catAx>
        <c:axId val="2761015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6101960"/>
        <c:crosses val="autoZero"/>
        <c:auto val="1"/>
        <c:lblAlgn val="ctr"/>
        <c:lblOffset val="100"/>
        <c:noMultiLvlLbl val="0"/>
      </c:catAx>
      <c:valAx>
        <c:axId val="2761019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7610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181686452521586"/>
          <c:y val="0.40091171439390966"/>
          <c:w val="0.14953837044395921"/>
          <c:h val="0.12927909480483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Boletín Postal 2T-2016.xlsx]TD_MENSAJERIA!Tabla dinámica2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TD_MENSAJERIA!$B$1:$B$2</c:f>
              <c:strCache>
                <c:ptCount val="1"/>
                <c:pt idx="0">
                  <c:v>Envío individual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TD_MENSAJERIA!$A$3:$A$5</c:f>
              <c:strCache>
                <c:ptCount val="3"/>
                <c:pt idx="0">
                  <c:v> 2T-2015</c:v>
                </c:pt>
                <c:pt idx="1">
                  <c:v> 1T-2016</c:v>
                </c:pt>
                <c:pt idx="2">
                  <c:v>  2T-2016</c:v>
                </c:pt>
              </c:strCache>
            </c:strRef>
          </c:cat>
          <c:val>
            <c:numRef>
              <c:f>TD_MENSAJERIA!$B$3:$B$5</c:f>
              <c:numCache>
                <c:formatCode>General</c:formatCode>
                <c:ptCount val="3"/>
                <c:pt idx="0">
                  <c:v>21484533.890000001</c:v>
                </c:pt>
                <c:pt idx="1">
                  <c:v>22056291.379999999</c:v>
                </c:pt>
                <c:pt idx="2">
                  <c:v>23633900.57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0E-4872-9361-4A6661CF7CC7}"/>
            </c:ext>
          </c:extLst>
        </c:ser>
        <c:ser>
          <c:idx val="1"/>
          <c:order val="1"/>
          <c:tx>
            <c:strRef>
              <c:f>TD_MENSAJERIA!$C$1:$C$2</c:f>
              <c:strCache>
                <c:ptCount val="1"/>
                <c:pt idx="0">
                  <c:v>Envío masivo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TD_MENSAJERIA!$A$3:$A$5</c:f>
              <c:strCache>
                <c:ptCount val="3"/>
                <c:pt idx="0">
                  <c:v> 2T-2015</c:v>
                </c:pt>
                <c:pt idx="1">
                  <c:v> 1T-2016</c:v>
                </c:pt>
                <c:pt idx="2">
                  <c:v>  2T-2016</c:v>
                </c:pt>
              </c:strCache>
            </c:strRef>
          </c:cat>
          <c:val>
            <c:numRef>
              <c:f>TD_MENSAJERIA!$C$3:$C$5</c:f>
              <c:numCache>
                <c:formatCode>General</c:formatCode>
                <c:ptCount val="3"/>
                <c:pt idx="0">
                  <c:v>107297830.93000001</c:v>
                </c:pt>
                <c:pt idx="1">
                  <c:v>105915996.41999999</c:v>
                </c:pt>
                <c:pt idx="2">
                  <c:v>108875839.97999999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0E-4872-9361-4A6661CF7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6713304"/>
        <c:axId val="276713696"/>
      </c:barChart>
      <c:catAx>
        <c:axId val="276713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6713696"/>
        <c:crosses val="autoZero"/>
        <c:auto val="1"/>
        <c:lblAlgn val="ctr"/>
        <c:lblOffset val="100"/>
        <c:noMultiLvlLbl val="0"/>
      </c:catAx>
      <c:valAx>
        <c:axId val="276713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6713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Boletín Postal 2T-2016.xlsx]TD_MENSAJERIA!Tabla dinámica3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TD_MENSAJERIA!$B$20:$B$21</c:f>
              <c:strCache>
                <c:ptCount val="1"/>
                <c:pt idx="0">
                  <c:v>Envío individual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TD_MENSAJERIA!$A$22:$A$24</c:f>
              <c:strCache>
                <c:ptCount val="3"/>
                <c:pt idx="0">
                  <c:v> 2T-2015</c:v>
                </c:pt>
                <c:pt idx="1">
                  <c:v>  1T-2016</c:v>
                </c:pt>
                <c:pt idx="2">
                  <c:v>  2T-2016</c:v>
                </c:pt>
              </c:strCache>
            </c:strRef>
          </c:cat>
          <c:val>
            <c:numRef>
              <c:f>TD_MENSAJERIA!$B$22:$B$24</c:f>
              <c:numCache>
                <c:formatCode>General</c:formatCode>
                <c:ptCount val="3"/>
                <c:pt idx="0">
                  <c:v>133551236703.16998</c:v>
                </c:pt>
                <c:pt idx="1">
                  <c:v>144298012799.70999</c:v>
                </c:pt>
                <c:pt idx="2">
                  <c:v>157799102032.48999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A-4150-8352-EB75D3A294BA}"/>
            </c:ext>
          </c:extLst>
        </c:ser>
        <c:ser>
          <c:idx val="1"/>
          <c:order val="1"/>
          <c:tx>
            <c:strRef>
              <c:f>TD_MENSAJERIA!$C$20:$C$21</c:f>
              <c:strCache>
                <c:ptCount val="1"/>
                <c:pt idx="0">
                  <c:v>Envío masivo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TD_MENSAJERIA!$A$22:$A$24</c:f>
              <c:strCache>
                <c:ptCount val="3"/>
                <c:pt idx="0">
                  <c:v> 2T-2015</c:v>
                </c:pt>
                <c:pt idx="1">
                  <c:v>  1T-2016</c:v>
                </c:pt>
                <c:pt idx="2">
                  <c:v>  2T-2016</c:v>
                </c:pt>
              </c:strCache>
            </c:strRef>
          </c:cat>
          <c:val>
            <c:numRef>
              <c:f>TD_MENSAJERIA!$C$22:$C$24</c:f>
              <c:numCache>
                <c:formatCode>General</c:formatCode>
                <c:ptCount val="3"/>
                <c:pt idx="0">
                  <c:v>76130398996.050003</c:v>
                </c:pt>
                <c:pt idx="1">
                  <c:v>69053377960.050003</c:v>
                </c:pt>
                <c:pt idx="2">
                  <c:v>71562098972.509995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1C-4FDE-B529-4F6E15A35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276714480"/>
        <c:axId val="276714872"/>
      </c:barChart>
      <c:catAx>
        <c:axId val="2767144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6714872"/>
        <c:crosses val="autoZero"/>
        <c:auto val="1"/>
        <c:lblAlgn val="ctr"/>
        <c:lblOffset val="100"/>
        <c:noMultiLvlLbl val="0"/>
      </c:catAx>
      <c:valAx>
        <c:axId val="276714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6714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Boletín Postal 2T-2016.xlsx]TD_Correo!Tabla dinámica1</c:name>
    <c:fmtId val="1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rgbClr val="009900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c:spPr>
        <c:marker>
          <c:symbol val="none"/>
        </c:marker>
        <c:dLbl>
          <c:idx val="0"/>
          <c:numFmt formatCode="&quot;$&quot;\ 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>
              <a:lumMod val="50000"/>
            </a:schemeClr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c:spPr>
        <c:marker>
          <c:symbol val="none"/>
        </c:marker>
        <c:dLbl>
          <c:idx val="0"/>
          <c:numFmt formatCode="&quot;$&quot;\ 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2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c:spPr>
      </c:pivotFmt>
      <c:pivotFmt>
        <c:idx val="15"/>
        <c:spPr>
          <a:solidFill>
            <a:srgbClr val="009900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c:spPr>
        <c:dLbl>
          <c:idx val="0"/>
          <c:layout>
            <c:manualLayout>
              <c:x val="1.775410563692854E-2"/>
              <c:y val="0"/>
            </c:manualLayout>
          </c:layout>
          <c:numFmt formatCode="&quot;$&quot;\ 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rgbClr val="009900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c:spPr>
        <c:dLbl>
          <c:idx val="0"/>
          <c:layout>
            <c:manualLayout>
              <c:x val="2.4855747891699954E-2"/>
              <c:y val="0"/>
            </c:manualLayout>
          </c:layout>
          <c:numFmt formatCode="&quot;$&quot;\ 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c:spPr>
        <c:marker>
          <c:symbol val="none"/>
        </c:marker>
        <c:dLbl>
          <c:idx val="0"/>
          <c:numFmt formatCode="&quot;$&quot;\ 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c:spPr>
        <c:marker>
          <c:symbol val="none"/>
        </c:marker>
        <c:dLbl>
          <c:idx val="0"/>
          <c:numFmt formatCode="&quot;$&quot;\ 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7653676113388622"/>
          <c:y val="3.9268167289700971E-2"/>
          <c:w val="0.78799934295829532"/>
          <c:h val="0.921463665420598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TD_Correo!$B$19:$B$20</c:f>
              <c:strCache>
                <c:ptCount val="1"/>
                <c:pt idx="0">
                  <c:v>Envío individual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5EC-4146-8770-983253330CEC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5EC-4146-8770-983253330CEC}"/>
              </c:ext>
            </c:extLst>
          </c:dPt>
          <c:dLbls>
            <c:numFmt formatCode="&quot;$&quot;\ 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TD_Correo!$A$21:$A$23</c:f>
              <c:strCache>
                <c:ptCount val="3"/>
                <c:pt idx="0">
                  <c:v> 2T-2015</c:v>
                </c:pt>
                <c:pt idx="1">
                  <c:v> 1T-2016</c:v>
                </c:pt>
                <c:pt idx="2">
                  <c:v> 2T-2016</c:v>
                </c:pt>
              </c:strCache>
            </c:strRef>
          </c:cat>
          <c:val>
            <c:numRef>
              <c:f>TD_Correo!$B$21:$B$23</c:f>
              <c:numCache>
                <c:formatCode>General</c:formatCode>
                <c:ptCount val="3"/>
                <c:pt idx="0">
                  <c:v>12756912679.310001</c:v>
                </c:pt>
                <c:pt idx="1">
                  <c:v>33029970506.210003</c:v>
                </c:pt>
                <c:pt idx="2">
                  <c:v>20021799766.910004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5EC-4146-8770-983253330CEC}"/>
            </c:ext>
          </c:extLst>
        </c:ser>
        <c:ser>
          <c:idx val="1"/>
          <c:order val="1"/>
          <c:tx>
            <c:strRef>
              <c:f>TD_Correo!$C$19:$C$20</c:f>
              <c:strCache>
                <c:ptCount val="1"/>
                <c:pt idx="0">
                  <c:v>Envío masivo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numFmt formatCode="&quot;$&quot;\ 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TD_Correo!$A$21:$A$23</c:f>
              <c:strCache>
                <c:ptCount val="3"/>
                <c:pt idx="0">
                  <c:v> 2T-2015</c:v>
                </c:pt>
                <c:pt idx="1">
                  <c:v> 1T-2016</c:v>
                </c:pt>
                <c:pt idx="2">
                  <c:v> 2T-2016</c:v>
                </c:pt>
              </c:strCache>
            </c:strRef>
          </c:cat>
          <c:val>
            <c:numRef>
              <c:f>TD_Correo!$C$21:$C$23</c:f>
              <c:numCache>
                <c:formatCode>General</c:formatCode>
                <c:ptCount val="3"/>
                <c:pt idx="0">
                  <c:v>40729121555.360001</c:v>
                </c:pt>
                <c:pt idx="1">
                  <c:v>11565204345.760002</c:v>
                </c:pt>
                <c:pt idx="2">
                  <c:v>51432503437.340004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5EC-4146-8770-983253330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75069584"/>
        <c:axId val="275069976"/>
      </c:barChart>
      <c:catAx>
        <c:axId val="275069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5069976"/>
        <c:crosses val="autoZero"/>
        <c:auto val="1"/>
        <c:lblAlgn val="ctr"/>
        <c:lblOffset val="100"/>
        <c:noMultiLvlLbl val="0"/>
      </c:catAx>
      <c:valAx>
        <c:axId val="2750699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75069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Boletín Postal 2T-2016.xlsx]TD_Correo!Tabla dinámica17</c:name>
    <c:fmtId val="2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TD_Correo!$B$1:$B$2</c:f>
              <c:strCache>
                <c:ptCount val="1"/>
                <c:pt idx="0">
                  <c:v>Envío individual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TD_Correo!$A$3:$A$5</c:f>
              <c:strCache>
                <c:ptCount val="3"/>
                <c:pt idx="0">
                  <c:v> 2T-2015</c:v>
                </c:pt>
                <c:pt idx="1">
                  <c:v> 1T-2016</c:v>
                </c:pt>
                <c:pt idx="2">
                  <c:v> 2T-2016</c:v>
                </c:pt>
              </c:strCache>
            </c:strRef>
          </c:cat>
          <c:val>
            <c:numRef>
              <c:f>TD_Correo!$B$3:$B$5</c:f>
              <c:numCache>
                <c:formatCode>General</c:formatCode>
                <c:ptCount val="3"/>
                <c:pt idx="0">
                  <c:v>5118782</c:v>
                </c:pt>
                <c:pt idx="1">
                  <c:v>4897310</c:v>
                </c:pt>
                <c:pt idx="2">
                  <c:v>5949308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94-4FF1-B8B9-DB8C45C08195}"/>
            </c:ext>
          </c:extLst>
        </c:ser>
        <c:ser>
          <c:idx val="1"/>
          <c:order val="1"/>
          <c:tx>
            <c:strRef>
              <c:f>TD_Correo!$C$1:$C$2</c:f>
              <c:strCache>
                <c:ptCount val="1"/>
                <c:pt idx="0">
                  <c:v>Envío masivo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TD_Correo!$A$3:$A$5</c:f>
              <c:strCache>
                <c:ptCount val="3"/>
                <c:pt idx="0">
                  <c:v> 2T-2015</c:v>
                </c:pt>
                <c:pt idx="1">
                  <c:v> 1T-2016</c:v>
                </c:pt>
                <c:pt idx="2">
                  <c:v> 2T-2016</c:v>
                </c:pt>
              </c:strCache>
            </c:strRef>
          </c:cat>
          <c:val>
            <c:numRef>
              <c:f>TD_Correo!$C$3:$C$5</c:f>
              <c:numCache>
                <c:formatCode>General</c:formatCode>
                <c:ptCount val="3"/>
                <c:pt idx="0">
                  <c:v>16230658</c:v>
                </c:pt>
                <c:pt idx="1">
                  <c:v>16424171</c:v>
                </c:pt>
                <c:pt idx="2">
                  <c:v>16782744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94-4FF1-B8B9-DB8C45C08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4761976"/>
        <c:axId val="274762368"/>
      </c:barChart>
      <c:catAx>
        <c:axId val="274761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4762368"/>
        <c:crosses val="autoZero"/>
        <c:auto val="1"/>
        <c:lblAlgn val="ctr"/>
        <c:lblOffset val="100"/>
        <c:noMultiLvlLbl val="0"/>
      </c:catAx>
      <c:valAx>
        <c:axId val="274762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4761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Boletín Postal 2T-2016.xlsx]TD_Correo!Tabla dinámica1</c:name>
    <c:fmtId val="3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TD_Correo!$B$19:$B$20</c:f>
              <c:strCache>
                <c:ptCount val="1"/>
                <c:pt idx="0">
                  <c:v>Envío individual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TD_Correo!$A$21:$A$23</c:f>
              <c:strCache>
                <c:ptCount val="3"/>
                <c:pt idx="0">
                  <c:v> 2T-2015</c:v>
                </c:pt>
                <c:pt idx="1">
                  <c:v> 1T-2016</c:v>
                </c:pt>
                <c:pt idx="2">
                  <c:v> 2T-2016</c:v>
                </c:pt>
              </c:strCache>
            </c:strRef>
          </c:cat>
          <c:val>
            <c:numRef>
              <c:f>TD_Correo!$B$21:$B$23</c:f>
              <c:numCache>
                <c:formatCode>General</c:formatCode>
                <c:ptCount val="3"/>
                <c:pt idx="0">
                  <c:v>12756912679.310001</c:v>
                </c:pt>
                <c:pt idx="1">
                  <c:v>33029970506.210003</c:v>
                </c:pt>
                <c:pt idx="2">
                  <c:v>20021799766.910004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77-4A50-8489-F07440531594}"/>
            </c:ext>
          </c:extLst>
        </c:ser>
        <c:ser>
          <c:idx val="1"/>
          <c:order val="1"/>
          <c:tx>
            <c:strRef>
              <c:f>TD_Correo!$C$19:$C$20</c:f>
              <c:strCache>
                <c:ptCount val="1"/>
                <c:pt idx="0">
                  <c:v>Envío masivo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TD_Correo!$A$21:$A$23</c:f>
              <c:strCache>
                <c:ptCount val="3"/>
                <c:pt idx="0">
                  <c:v> 2T-2015</c:v>
                </c:pt>
                <c:pt idx="1">
                  <c:v> 1T-2016</c:v>
                </c:pt>
                <c:pt idx="2">
                  <c:v> 2T-2016</c:v>
                </c:pt>
              </c:strCache>
            </c:strRef>
          </c:cat>
          <c:val>
            <c:numRef>
              <c:f>TD_Correo!$C$21:$C$23</c:f>
              <c:numCache>
                <c:formatCode>General</c:formatCode>
                <c:ptCount val="3"/>
                <c:pt idx="0">
                  <c:v>40729121555.360001</c:v>
                </c:pt>
                <c:pt idx="1">
                  <c:v>11565204345.760002</c:v>
                </c:pt>
                <c:pt idx="2">
                  <c:v>51432503437.340004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77-4A50-8489-F07440531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274763152"/>
        <c:axId val="274763544"/>
      </c:barChart>
      <c:catAx>
        <c:axId val="2747631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4763544"/>
        <c:crosses val="autoZero"/>
        <c:auto val="1"/>
        <c:lblAlgn val="ctr"/>
        <c:lblOffset val="100"/>
        <c:noMultiLvlLbl val="0"/>
      </c:catAx>
      <c:valAx>
        <c:axId val="274763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4763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Boletín Postal 2T-2016.xlsx]TD_GIROS!Tabla dinámica1</c:name>
    <c:fmtId val="11"/>
  </c:pivotSource>
  <c:chart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</c:pivotFmt>
      <c:pivotFmt>
        <c:idx val="10"/>
      </c:pivotFmt>
      <c:pivotFmt>
        <c:idx val="11"/>
      </c:pivotFmt>
      <c:pivotFmt>
        <c:idx val="12"/>
      </c:pivotFmt>
      <c:pivotFmt>
        <c:idx val="13"/>
      </c:pivotFmt>
      <c:pivotFmt>
        <c:idx val="1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dLbl>
          <c:idx val="0"/>
          <c:layout>
            <c:manualLayout>
              <c:x val="0"/>
              <c:y val="-2.99251948672138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dLbl>
          <c:idx val="0"/>
          <c:layout>
            <c:manualLayout>
              <c:x val="-5.5428938919270718E-17"/>
              <c:y val="-2.992519486721382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dLbl>
          <c:idx val="0"/>
          <c:layout>
            <c:manualLayout>
              <c:x val="4.5351473922902496E-3"/>
              <c:y val="-3.657523817103911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1.6628873771730914E-2"/>
          <c:y val="0.11311053984575835"/>
          <c:w val="0.83390445241963806"/>
          <c:h val="0.8117793116477406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TD_GIROS!$B$15:$B$16</c:f>
              <c:strCache>
                <c:ptCount val="1"/>
                <c:pt idx="0">
                  <c:v>EFECTIVO LTDA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TD_GIROS!$A$17:$A$19</c:f>
              <c:strCache>
                <c:ptCount val="3"/>
                <c:pt idx="0">
                  <c:v> 2T-2015</c:v>
                </c:pt>
                <c:pt idx="1">
                  <c:v>Suma de 1T-2016</c:v>
                </c:pt>
                <c:pt idx="2">
                  <c:v>Suma de 2T-2016</c:v>
                </c:pt>
              </c:strCache>
            </c:strRef>
          </c:cat>
          <c:val>
            <c:numRef>
              <c:f>TD_GIROS!$B$17:$B$19</c:f>
              <c:numCache>
                <c:formatCode>#,##0</c:formatCode>
                <c:ptCount val="3"/>
                <c:pt idx="0">
                  <c:v>8954923</c:v>
                </c:pt>
                <c:pt idx="1">
                  <c:v>9472784</c:v>
                </c:pt>
                <c:pt idx="2">
                  <c:v>10476078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A-4E4C-AE51-3BDD619ED636}"/>
            </c:ext>
          </c:extLst>
        </c:ser>
        <c:ser>
          <c:idx val="1"/>
          <c:order val="1"/>
          <c:tx>
            <c:strRef>
              <c:f>TD_GIROS!$C$15:$C$16</c:f>
              <c:strCache>
                <c:ptCount val="1"/>
                <c:pt idx="0">
                  <c:v>MATRIX GIROS Y SERVICIOS SAS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TD_GIROS!$A$17:$A$19</c:f>
              <c:strCache>
                <c:ptCount val="3"/>
                <c:pt idx="0">
                  <c:v> 2T-2015</c:v>
                </c:pt>
                <c:pt idx="1">
                  <c:v>Suma de 1T-2016</c:v>
                </c:pt>
                <c:pt idx="2">
                  <c:v>Suma de 2T-2016</c:v>
                </c:pt>
              </c:strCache>
            </c:strRef>
          </c:cat>
          <c:val>
            <c:numRef>
              <c:f>TD_GIROS!$C$17:$C$19</c:f>
              <c:numCache>
                <c:formatCode>#,##0</c:formatCode>
                <c:ptCount val="3"/>
                <c:pt idx="0">
                  <c:v>126923</c:v>
                </c:pt>
                <c:pt idx="1">
                  <c:v>4576788</c:v>
                </c:pt>
                <c:pt idx="2">
                  <c:v>5176298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FA-4E4C-AE51-3BDD619ED636}"/>
            </c:ext>
          </c:extLst>
        </c:ser>
        <c:ser>
          <c:idx val="2"/>
          <c:order val="2"/>
          <c:tx>
            <c:strRef>
              <c:f>TD_GIROS!$D$15:$D$16</c:f>
              <c:strCache>
                <c:ptCount val="1"/>
                <c:pt idx="0">
                  <c:v>SERVICIOS POSTALES NACIONALES S.A.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TD_GIROS!$A$17:$A$19</c:f>
              <c:strCache>
                <c:ptCount val="3"/>
                <c:pt idx="0">
                  <c:v> 2T-2015</c:v>
                </c:pt>
                <c:pt idx="1">
                  <c:v>Suma de 1T-2016</c:v>
                </c:pt>
                <c:pt idx="2">
                  <c:v>Suma de 2T-2016</c:v>
                </c:pt>
              </c:strCache>
            </c:strRef>
          </c:cat>
          <c:val>
            <c:numRef>
              <c:f>TD_GIROS!$D$17:$D$19</c:f>
              <c:numCache>
                <c:formatCode>#,##0</c:formatCode>
                <c:ptCount val="3"/>
                <c:pt idx="0">
                  <c:v>4884564</c:v>
                </c:pt>
                <c:pt idx="1">
                  <c:v>890541</c:v>
                </c:pt>
                <c:pt idx="2">
                  <c:v>629279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FA-4E4C-AE51-3BDD619ED636}"/>
            </c:ext>
          </c:extLst>
        </c:ser>
        <c:ser>
          <c:idx val="3"/>
          <c:order val="3"/>
          <c:tx>
            <c:strRef>
              <c:f>TD_GIROS!$E$15:$E$16</c:f>
              <c:strCache>
                <c:ptCount val="1"/>
                <c:pt idx="0">
                  <c:v>SUPERGIROS S.A.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TD_GIROS!$A$17:$A$19</c:f>
              <c:strCache>
                <c:ptCount val="3"/>
                <c:pt idx="0">
                  <c:v> 2T-2015</c:v>
                </c:pt>
                <c:pt idx="1">
                  <c:v>Suma de 1T-2016</c:v>
                </c:pt>
                <c:pt idx="2">
                  <c:v>Suma de 2T-2016</c:v>
                </c:pt>
              </c:strCache>
            </c:strRef>
          </c:cat>
          <c:val>
            <c:numRef>
              <c:f>TD_GIROS!$E$17:$E$19</c:f>
              <c:numCache>
                <c:formatCode>#,##0</c:formatCode>
                <c:ptCount val="3"/>
                <c:pt idx="0">
                  <c:v>5171536</c:v>
                </c:pt>
                <c:pt idx="1">
                  <c:v>5468869</c:v>
                </c:pt>
                <c:pt idx="2">
                  <c:v>6002790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FA-4E4C-AE51-3BDD619ED636}"/>
            </c:ext>
          </c:extLst>
        </c:ser>
        <c:ser>
          <c:idx val="4"/>
          <c:order val="4"/>
          <c:tx>
            <c:strRef>
              <c:f>TD_GIROS!$F$15:$F$16</c:f>
              <c:strCache>
                <c:ptCount val="1"/>
                <c:pt idx="0">
                  <c:v>TRANZA S.A.S.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6FE-4430-870B-9CDDBCC7F96F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6FE-4430-870B-9CDDBCC7F96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6FE-4430-870B-9CDDBCC7F96F}"/>
              </c:ext>
            </c:extLst>
          </c:dPt>
          <c:dLbls>
            <c:dLbl>
              <c:idx val="0"/>
              <c:layout>
                <c:manualLayout>
                  <c:x val="4.5351473922902496E-3"/>
                  <c:y val="-3.65752381710391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FE-4430-870B-9CDDBCC7F96F}"/>
                </c:ext>
              </c:extLst>
            </c:dLbl>
            <c:dLbl>
              <c:idx val="1"/>
              <c:layout>
                <c:manualLayout>
                  <c:x val="-5.5428938919270718E-17"/>
                  <c:y val="-2.9925194867213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FE-4430-870B-9CDDBCC7F96F}"/>
                </c:ext>
              </c:extLst>
            </c:dLbl>
            <c:dLbl>
              <c:idx val="2"/>
              <c:layout>
                <c:manualLayout>
                  <c:x val="0"/>
                  <c:y val="-2.992519486721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FE-4430-870B-9CDDBCC7F9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TD_GIROS!$A$17:$A$19</c:f>
              <c:strCache>
                <c:ptCount val="3"/>
                <c:pt idx="0">
                  <c:v> 2T-2015</c:v>
                </c:pt>
                <c:pt idx="1">
                  <c:v>Suma de 1T-2016</c:v>
                </c:pt>
                <c:pt idx="2">
                  <c:v>Suma de 2T-2016</c:v>
                </c:pt>
              </c:strCache>
            </c:strRef>
          </c:cat>
          <c:val>
            <c:numRef>
              <c:f>TD_GIROS!$F$17:$F$19</c:f>
              <c:numCache>
                <c:formatCode>#,##0</c:formatCode>
                <c:ptCount val="3"/>
                <c:pt idx="0">
                  <c:v>447465</c:v>
                </c:pt>
                <c:pt idx="1">
                  <c:v>318919</c:v>
                </c:pt>
                <c:pt idx="2">
                  <c:v>346249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FA-4E4C-AE51-3BDD619ED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74643872"/>
        <c:axId val="274644264"/>
      </c:barChart>
      <c:catAx>
        <c:axId val="27464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4644264"/>
        <c:crosses val="autoZero"/>
        <c:auto val="1"/>
        <c:lblAlgn val="ctr"/>
        <c:lblOffset val="100"/>
        <c:noMultiLvlLbl val="0"/>
      </c:catAx>
      <c:valAx>
        <c:axId val="274644264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274643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995131560935832"/>
          <c:y val="0.2731350997577745"/>
          <c:w val="0.16004868439064165"/>
          <c:h val="0.374894911914930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Boletín Postal 2T-2016.xlsx]TD_GIROS!Tabla dinámica1</c:name>
    <c:fmtId val="7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TD_GIROS!$B$15:$B$16</c:f>
              <c:strCache>
                <c:ptCount val="1"/>
                <c:pt idx="0">
                  <c:v>EFECTIVO LTDA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TD_GIROS!$A$17:$A$19</c:f>
              <c:strCache>
                <c:ptCount val="3"/>
                <c:pt idx="0">
                  <c:v> 2T-2015</c:v>
                </c:pt>
                <c:pt idx="1">
                  <c:v>Suma de 1T-2016</c:v>
                </c:pt>
                <c:pt idx="2">
                  <c:v>Suma de 2T-2016</c:v>
                </c:pt>
              </c:strCache>
            </c:strRef>
          </c:cat>
          <c:val>
            <c:numRef>
              <c:f>TD_GIROS!$B$17:$B$19</c:f>
              <c:numCache>
                <c:formatCode>#,##0</c:formatCode>
                <c:ptCount val="3"/>
                <c:pt idx="0">
                  <c:v>8954923</c:v>
                </c:pt>
                <c:pt idx="1">
                  <c:v>9472784</c:v>
                </c:pt>
                <c:pt idx="2">
                  <c:v>10476078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C0-45DF-A2B5-EB81DDFE93AD}"/>
            </c:ext>
          </c:extLst>
        </c:ser>
        <c:ser>
          <c:idx val="1"/>
          <c:order val="1"/>
          <c:tx>
            <c:strRef>
              <c:f>TD_GIROS!$C$15:$C$16</c:f>
              <c:strCache>
                <c:ptCount val="1"/>
                <c:pt idx="0">
                  <c:v>MATRIX GIROS Y SERVICIOS SAS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TD_GIROS!$A$17:$A$19</c:f>
              <c:strCache>
                <c:ptCount val="3"/>
                <c:pt idx="0">
                  <c:v> 2T-2015</c:v>
                </c:pt>
                <c:pt idx="1">
                  <c:v>Suma de 1T-2016</c:v>
                </c:pt>
                <c:pt idx="2">
                  <c:v>Suma de 2T-2016</c:v>
                </c:pt>
              </c:strCache>
            </c:strRef>
          </c:cat>
          <c:val>
            <c:numRef>
              <c:f>TD_GIROS!$C$17:$C$19</c:f>
              <c:numCache>
                <c:formatCode>#,##0</c:formatCode>
                <c:ptCount val="3"/>
                <c:pt idx="0">
                  <c:v>126923</c:v>
                </c:pt>
                <c:pt idx="1">
                  <c:v>4576788</c:v>
                </c:pt>
                <c:pt idx="2">
                  <c:v>5176298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C0-45DF-A2B5-EB81DDFE93AD}"/>
            </c:ext>
          </c:extLst>
        </c:ser>
        <c:ser>
          <c:idx val="2"/>
          <c:order val="2"/>
          <c:tx>
            <c:strRef>
              <c:f>TD_GIROS!$D$15:$D$16</c:f>
              <c:strCache>
                <c:ptCount val="1"/>
                <c:pt idx="0">
                  <c:v>SERVICIOS POSTALES NACIONALES S.A.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TD_GIROS!$A$17:$A$19</c:f>
              <c:strCache>
                <c:ptCount val="3"/>
                <c:pt idx="0">
                  <c:v> 2T-2015</c:v>
                </c:pt>
                <c:pt idx="1">
                  <c:v>Suma de 1T-2016</c:v>
                </c:pt>
                <c:pt idx="2">
                  <c:v>Suma de 2T-2016</c:v>
                </c:pt>
              </c:strCache>
            </c:strRef>
          </c:cat>
          <c:val>
            <c:numRef>
              <c:f>TD_GIROS!$D$17:$D$19</c:f>
              <c:numCache>
                <c:formatCode>#,##0</c:formatCode>
                <c:ptCount val="3"/>
                <c:pt idx="0">
                  <c:v>4884564</c:v>
                </c:pt>
                <c:pt idx="1">
                  <c:v>890541</c:v>
                </c:pt>
                <c:pt idx="2">
                  <c:v>629279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C0-45DF-A2B5-EB81DDFE93AD}"/>
            </c:ext>
          </c:extLst>
        </c:ser>
        <c:ser>
          <c:idx val="3"/>
          <c:order val="3"/>
          <c:tx>
            <c:strRef>
              <c:f>TD_GIROS!$E$15:$E$16</c:f>
              <c:strCache>
                <c:ptCount val="1"/>
                <c:pt idx="0">
                  <c:v>SUPERGIROS S.A.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TD_GIROS!$A$17:$A$19</c:f>
              <c:strCache>
                <c:ptCount val="3"/>
                <c:pt idx="0">
                  <c:v> 2T-2015</c:v>
                </c:pt>
                <c:pt idx="1">
                  <c:v>Suma de 1T-2016</c:v>
                </c:pt>
                <c:pt idx="2">
                  <c:v>Suma de 2T-2016</c:v>
                </c:pt>
              </c:strCache>
            </c:strRef>
          </c:cat>
          <c:val>
            <c:numRef>
              <c:f>TD_GIROS!$E$17:$E$19</c:f>
              <c:numCache>
                <c:formatCode>#,##0</c:formatCode>
                <c:ptCount val="3"/>
                <c:pt idx="0">
                  <c:v>5171536</c:v>
                </c:pt>
                <c:pt idx="1">
                  <c:v>5468869</c:v>
                </c:pt>
                <c:pt idx="2">
                  <c:v>6002790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C0-45DF-A2B5-EB81DDFE93AD}"/>
            </c:ext>
          </c:extLst>
        </c:ser>
        <c:ser>
          <c:idx val="4"/>
          <c:order val="4"/>
          <c:tx>
            <c:strRef>
              <c:f>TD_GIROS!$F$15:$F$16</c:f>
              <c:strCache>
                <c:ptCount val="1"/>
                <c:pt idx="0">
                  <c:v>TRANZA S.A.S.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TD_GIROS!$A$17:$A$19</c:f>
              <c:strCache>
                <c:ptCount val="3"/>
                <c:pt idx="0">
                  <c:v> 2T-2015</c:v>
                </c:pt>
                <c:pt idx="1">
                  <c:v>Suma de 1T-2016</c:v>
                </c:pt>
                <c:pt idx="2">
                  <c:v>Suma de 2T-2016</c:v>
                </c:pt>
              </c:strCache>
            </c:strRef>
          </c:cat>
          <c:val>
            <c:numRef>
              <c:f>TD_GIROS!$F$17:$F$19</c:f>
              <c:numCache>
                <c:formatCode>#,##0</c:formatCode>
                <c:ptCount val="3"/>
                <c:pt idx="0">
                  <c:v>447465</c:v>
                </c:pt>
                <c:pt idx="1">
                  <c:v>318919</c:v>
                </c:pt>
                <c:pt idx="2">
                  <c:v>346249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C0-45DF-A2B5-EB81DDFE9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5713848"/>
        <c:axId val="275714240"/>
      </c:barChart>
      <c:catAx>
        <c:axId val="275713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5714240"/>
        <c:crosses val="autoZero"/>
        <c:auto val="1"/>
        <c:lblAlgn val="ctr"/>
        <c:lblOffset val="100"/>
        <c:noMultiLvlLbl val="0"/>
      </c:catAx>
      <c:valAx>
        <c:axId val="275714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5713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Boletín Postal 2T-2016.xlsx]TD_GIROS!Tabla dinámica2</c:name>
    <c:fmtId val="2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TD_GIROS!$B$23:$B$24</c:f>
              <c:strCache>
                <c:ptCount val="1"/>
                <c:pt idx="0">
                  <c:v>EFECTIVO LTDA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TD_GIROS!$A$25:$A$27</c:f>
              <c:strCache>
                <c:ptCount val="3"/>
                <c:pt idx="0">
                  <c:v> 2T-2015</c:v>
                </c:pt>
                <c:pt idx="1">
                  <c:v>Suma de 1T-2016</c:v>
                </c:pt>
                <c:pt idx="2">
                  <c:v>Suma de 2T-2016</c:v>
                </c:pt>
              </c:strCache>
            </c:strRef>
          </c:cat>
          <c:val>
            <c:numRef>
              <c:f>TD_GIROS!$B$25:$B$27</c:f>
              <c:numCache>
                <c:formatCode>"$"\ #,##0</c:formatCode>
                <c:ptCount val="3"/>
                <c:pt idx="0">
                  <c:v>1458426657516</c:v>
                </c:pt>
                <c:pt idx="1">
                  <c:v>1594247444205</c:v>
                </c:pt>
                <c:pt idx="2">
                  <c:v>1720661633987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DF-4120-9718-0086175A0F52}"/>
            </c:ext>
          </c:extLst>
        </c:ser>
        <c:ser>
          <c:idx val="1"/>
          <c:order val="1"/>
          <c:tx>
            <c:strRef>
              <c:f>TD_GIROS!$C$23:$C$24</c:f>
              <c:strCache>
                <c:ptCount val="1"/>
                <c:pt idx="0">
                  <c:v>MATRIX GIROS Y SERVICIOS SAS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TD_GIROS!$A$25:$A$27</c:f>
              <c:strCache>
                <c:ptCount val="3"/>
                <c:pt idx="0">
                  <c:v> 2T-2015</c:v>
                </c:pt>
                <c:pt idx="1">
                  <c:v>Suma de 1T-2016</c:v>
                </c:pt>
                <c:pt idx="2">
                  <c:v>Suma de 2T-2016</c:v>
                </c:pt>
              </c:strCache>
            </c:strRef>
          </c:cat>
          <c:val>
            <c:numRef>
              <c:f>TD_GIROS!$C$25:$C$27</c:f>
              <c:numCache>
                <c:formatCode>"$"\ #,##0</c:formatCode>
                <c:ptCount val="3"/>
                <c:pt idx="0">
                  <c:v>21272845895</c:v>
                </c:pt>
                <c:pt idx="1">
                  <c:v>670848157711</c:v>
                </c:pt>
                <c:pt idx="2">
                  <c:v>741260474907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DF-4120-9718-0086175A0F52}"/>
            </c:ext>
          </c:extLst>
        </c:ser>
        <c:ser>
          <c:idx val="2"/>
          <c:order val="2"/>
          <c:tx>
            <c:strRef>
              <c:f>TD_GIROS!$D$23:$D$24</c:f>
              <c:strCache>
                <c:ptCount val="1"/>
                <c:pt idx="0">
                  <c:v>SERVICIOS POSTALES NACIONALES S.A.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TD_GIROS!$A$25:$A$27</c:f>
              <c:strCache>
                <c:ptCount val="3"/>
                <c:pt idx="0">
                  <c:v> 2T-2015</c:v>
                </c:pt>
                <c:pt idx="1">
                  <c:v>Suma de 1T-2016</c:v>
                </c:pt>
                <c:pt idx="2">
                  <c:v>Suma de 2T-2016</c:v>
                </c:pt>
              </c:strCache>
            </c:strRef>
          </c:cat>
          <c:val>
            <c:numRef>
              <c:f>TD_GIROS!$D$25:$D$27</c:f>
              <c:numCache>
                <c:formatCode>"$"\ #,##0</c:formatCode>
                <c:ptCount val="3"/>
                <c:pt idx="0">
                  <c:v>746605150477</c:v>
                </c:pt>
                <c:pt idx="1">
                  <c:v>179632215800</c:v>
                </c:pt>
                <c:pt idx="2">
                  <c:v>136609696765.07001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DF-4120-9718-0086175A0F52}"/>
            </c:ext>
          </c:extLst>
        </c:ser>
        <c:ser>
          <c:idx val="3"/>
          <c:order val="3"/>
          <c:tx>
            <c:strRef>
              <c:f>TD_GIROS!$E$23:$E$24</c:f>
              <c:strCache>
                <c:ptCount val="1"/>
                <c:pt idx="0">
                  <c:v>SUPERGIROS S.A.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TD_GIROS!$A$25:$A$27</c:f>
              <c:strCache>
                <c:ptCount val="3"/>
                <c:pt idx="0">
                  <c:v> 2T-2015</c:v>
                </c:pt>
                <c:pt idx="1">
                  <c:v>Suma de 1T-2016</c:v>
                </c:pt>
                <c:pt idx="2">
                  <c:v>Suma de 2T-2016</c:v>
                </c:pt>
              </c:strCache>
            </c:strRef>
          </c:cat>
          <c:val>
            <c:numRef>
              <c:f>TD_GIROS!$E$25:$E$27</c:f>
              <c:numCache>
                <c:formatCode>"$"\ #,##0</c:formatCode>
                <c:ptCount val="3"/>
                <c:pt idx="0">
                  <c:v>865497078621</c:v>
                </c:pt>
                <c:pt idx="1">
                  <c:v>929869062775</c:v>
                </c:pt>
                <c:pt idx="2">
                  <c:v>999481691891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DF-4120-9718-0086175A0F52}"/>
            </c:ext>
          </c:extLst>
        </c:ser>
        <c:ser>
          <c:idx val="4"/>
          <c:order val="4"/>
          <c:tx>
            <c:strRef>
              <c:f>TD_GIROS!$F$23:$F$24</c:f>
              <c:strCache>
                <c:ptCount val="1"/>
                <c:pt idx="0">
                  <c:v>TRANZA S.A.S.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TD_GIROS!$A$25:$A$27</c:f>
              <c:strCache>
                <c:ptCount val="3"/>
                <c:pt idx="0">
                  <c:v> 2T-2015</c:v>
                </c:pt>
                <c:pt idx="1">
                  <c:v>Suma de 1T-2016</c:v>
                </c:pt>
                <c:pt idx="2">
                  <c:v>Suma de 2T-2016</c:v>
                </c:pt>
              </c:strCache>
            </c:strRef>
          </c:cat>
          <c:val>
            <c:numRef>
              <c:f>TD_GIROS!$F$25:$F$27</c:f>
              <c:numCache>
                <c:formatCode>"$"\ #,##0</c:formatCode>
                <c:ptCount val="3"/>
                <c:pt idx="0">
                  <c:v>98297884953</c:v>
                </c:pt>
                <c:pt idx="1">
                  <c:v>72966618292</c:v>
                </c:pt>
                <c:pt idx="2">
                  <c:v>73305576499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DF-4120-9718-0086175A0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5715024"/>
        <c:axId val="275715416"/>
      </c:barChart>
      <c:catAx>
        <c:axId val="27571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5715416"/>
        <c:crosses val="autoZero"/>
        <c:auto val="1"/>
        <c:lblAlgn val="ctr"/>
        <c:lblOffset val="100"/>
        <c:noMultiLvlLbl val="0"/>
      </c:catAx>
      <c:valAx>
        <c:axId val="275715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5715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Boletín Postal 2T-2016.xlsx]TD_GIROS!Tabla dinámica2</c:name>
    <c:fmtId val="5"/>
  </c:pivotSource>
  <c:chart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gradFill rotWithShape="1">
            <a:gsLst>
              <a:gs pos="0">
                <a:schemeClr val="accent3">
                  <a:satMod val="103000"/>
                  <a:lumMod val="102000"/>
                  <a:tint val="94000"/>
                </a:schemeClr>
              </a:gs>
              <a:gs pos="50000">
                <a:schemeClr val="accent3">
                  <a:satMod val="110000"/>
                  <a:lumMod val="100000"/>
                  <a:shade val="100000"/>
                </a:schemeClr>
              </a:gs>
              <a:gs pos="100000">
                <a:schemeClr val="accent3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</c:pivotFmt>
      <c:pivotFmt>
        <c:idx val="15"/>
        <c:spPr>
          <a:gradFill rotWithShape="1">
            <a:gsLst>
              <a:gs pos="0">
                <a:schemeClr val="accent3">
                  <a:satMod val="103000"/>
                  <a:lumMod val="102000"/>
                  <a:tint val="94000"/>
                </a:schemeClr>
              </a:gs>
              <a:gs pos="50000">
                <a:schemeClr val="accent3">
                  <a:satMod val="110000"/>
                  <a:lumMod val="100000"/>
                  <a:shade val="100000"/>
                </a:schemeClr>
              </a:gs>
              <a:gs pos="100000">
                <a:schemeClr val="accent3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dLbl>
          <c:idx val="0"/>
          <c:layout>
            <c:manualLayout>
              <c:x val="5.8608058608058608E-3"/>
              <c:y val="-4.030226700251895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gradFill rotWithShape="1">
            <a:gsLst>
              <a:gs pos="0">
                <a:schemeClr val="accent3">
                  <a:satMod val="103000"/>
                  <a:lumMod val="102000"/>
                  <a:tint val="94000"/>
                </a:schemeClr>
              </a:gs>
              <a:gs pos="50000">
                <a:schemeClr val="accent3">
                  <a:satMod val="110000"/>
                  <a:lumMod val="100000"/>
                  <a:shade val="100000"/>
                </a:schemeClr>
              </a:gs>
              <a:gs pos="100000">
                <a:schemeClr val="accent3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dLbl>
          <c:idx val="0"/>
          <c:layout>
            <c:manualLayout>
              <c:x val="1.4652014652014114E-3"/>
              <c:y val="-4.701931150293870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dLbl>
          <c:idx val="0"/>
          <c:layout>
            <c:manualLayout>
              <c:x val="0"/>
              <c:y val="-3.358522250209908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dLbl>
          <c:idx val="0"/>
          <c:layout>
            <c:manualLayout>
              <c:x val="1.4652014652014652E-3"/>
              <c:y val="-3.358522250209907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dLbl>
          <c:idx val="0"/>
          <c:layout>
            <c:manualLayout>
              <c:x val="0"/>
              <c:y val="-4.030226700251889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1.6117216117216119E-2"/>
          <c:y val="0.10747271200671704"/>
          <c:w val="0.76899610625594872"/>
          <c:h val="0.8146153897009724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TD_GIROS!$B$23:$B$24</c:f>
              <c:strCache>
                <c:ptCount val="1"/>
                <c:pt idx="0">
                  <c:v>EFECTIVO LTDA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TD_GIROS!$A$25:$A$27</c:f>
              <c:strCache>
                <c:ptCount val="3"/>
                <c:pt idx="0">
                  <c:v> 2T-2015</c:v>
                </c:pt>
                <c:pt idx="1">
                  <c:v>Suma de 1T-2016</c:v>
                </c:pt>
                <c:pt idx="2">
                  <c:v>Suma de 2T-2016</c:v>
                </c:pt>
              </c:strCache>
            </c:strRef>
          </c:cat>
          <c:val>
            <c:numRef>
              <c:f>TD_GIROS!$B$25:$B$27</c:f>
              <c:numCache>
                <c:formatCode>"$"\ #,##0</c:formatCode>
                <c:ptCount val="3"/>
                <c:pt idx="0">
                  <c:v>1458426657516</c:v>
                </c:pt>
                <c:pt idx="1">
                  <c:v>1594247444205</c:v>
                </c:pt>
                <c:pt idx="2">
                  <c:v>1720661633987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1C-4366-B4A9-1C5EC6B6CBC2}"/>
            </c:ext>
          </c:extLst>
        </c:ser>
        <c:ser>
          <c:idx val="1"/>
          <c:order val="1"/>
          <c:tx>
            <c:strRef>
              <c:f>TD_GIROS!$C$23:$C$24</c:f>
              <c:strCache>
                <c:ptCount val="1"/>
                <c:pt idx="0">
                  <c:v>MATRIX GIROS Y SERVICIOS SAS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TD_GIROS!$A$25:$A$27</c:f>
              <c:strCache>
                <c:ptCount val="3"/>
                <c:pt idx="0">
                  <c:v> 2T-2015</c:v>
                </c:pt>
                <c:pt idx="1">
                  <c:v>Suma de 1T-2016</c:v>
                </c:pt>
                <c:pt idx="2">
                  <c:v>Suma de 2T-2016</c:v>
                </c:pt>
              </c:strCache>
            </c:strRef>
          </c:cat>
          <c:val>
            <c:numRef>
              <c:f>TD_GIROS!$C$25:$C$27</c:f>
              <c:numCache>
                <c:formatCode>"$"\ #,##0</c:formatCode>
                <c:ptCount val="3"/>
                <c:pt idx="0">
                  <c:v>21272845895</c:v>
                </c:pt>
                <c:pt idx="1">
                  <c:v>670848157711</c:v>
                </c:pt>
                <c:pt idx="2">
                  <c:v>741260474907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1C-4366-B4A9-1C5EC6B6CBC2}"/>
            </c:ext>
          </c:extLst>
        </c:ser>
        <c:ser>
          <c:idx val="2"/>
          <c:order val="2"/>
          <c:tx>
            <c:strRef>
              <c:f>TD_GIROS!$D$23:$D$24</c:f>
              <c:strCache>
                <c:ptCount val="1"/>
                <c:pt idx="0">
                  <c:v>SERVICIOS POSTALES NACIONALES S.A.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C1C-4366-B4A9-1C5EC6B6CBC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C1C-4366-B4A9-1C5EC6B6CBC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3C1C-4366-B4A9-1C5EC6B6CBC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TD_GIROS!$A$25:$A$27</c:f>
              <c:strCache>
                <c:ptCount val="3"/>
                <c:pt idx="0">
                  <c:v> 2T-2015</c:v>
                </c:pt>
                <c:pt idx="1">
                  <c:v>Suma de 1T-2016</c:v>
                </c:pt>
                <c:pt idx="2">
                  <c:v>Suma de 2T-2016</c:v>
                </c:pt>
              </c:strCache>
            </c:strRef>
          </c:cat>
          <c:val>
            <c:numRef>
              <c:f>TD_GIROS!$D$25:$D$27</c:f>
              <c:numCache>
                <c:formatCode>"$"\ #,##0</c:formatCode>
                <c:ptCount val="3"/>
                <c:pt idx="0">
                  <c:v>746605150477</c:v>
                </c:pt>
                <c:pt idx="1">
                  <c:v>179632215800</c:v>
                </c:pt>
                <c:pt idx="2">
                  <c:v>136609696765.07001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C1C-4366-B4A9-1C5EC6B6CBC2}"/>
            </c:ext>
          </c:extLst>
        </c:ser>
        <c:ser>
          <c:idx val="3"/>
          <c:order val="3"/>
          <c:tx>
            <c:strRef>
              <c:f>TD_GIROS!$E$23:$E$24</c:f>
              <c:strCache>
                <c:ptCount val="1"/>
                <c:pt idx="0">
                  <c:v>SUPERGIROS S.A.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TD_GIROS!$A$25:$A$27</c:f>
              <c:strCache>
                <c:ptCount val="3"/>
                <c:pt idx="0">
                  <c:v> 2T-2015</c:v>
                </c:pt>
                <c:pt idx="1">
                  <c:v>Suma de 1T-2016</c:v>
                </c:pt>
                <c:pt idx="2">
                  <c:v>Suma de 2T-2016</c:v>
                </c:pt>
              </c:strCache>
            </c:strRef>
          </c:cat>
          <c:val>
            <c:numRef>
              <c:f>TD_GIROS!$E$25:$E$27</c:f>
              <c:numCache>
                <c:formatCode>"$"\ #,##0</c:formatCode>
                <c:ptCount val="3"/>
                <c:pt idx="0">
                  <c:v>865497078621</c:v>
                </c:pt>
                <c:pt idx="1">
                  <c:v>929869062775</c:v>
                </c:pt>
                <c:pt idx="2">
                  <c:v>999481691891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C1C-4366-B4A9-1C5EC6B6CBC2}"/>
            </c:ext>
          </c:extLst>
        </c:ser>
        <c:ser>
          <c:idx val="4"/>
          <c:order val="4"/>
          <c:tx>
            <c:strRef>
              <c:f>TD_GIROS!$F$23:$F$24</c:f>
              <c:strCache>
                <c:ptCount val="1"/>
                <c:pt idx="0">
                  <c:v>TRANZA S.A.S.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734-434C-BE88-B93C2721A81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734-434C-BE88-B93C2721A81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6734-434C-BE88-B93C2721A811}"/>
              </c:ext>
            </c:extLst>
          </c:dPt>
          <c:dLbls>
            <c:dLbl>
              <c:idx val="0"/>
              <c:layout>
                <c:manualLayout>
                  <c:x val="1.4652014652014652E-3"/>
                  <c:y val="-3.35852225020990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734-434C-BE88-B93C2721A811}"/>
                </c:ext>
              </c:extLst>
            </c:dLbl>
            <c:dLbl>
              <c:idx val="1"/>
              <c:layout>
                <c:manualLayout>
                  <c:x val="0"/>
                  <c:y val="-3.3585222502099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734-434C-BE88-B93C2721A811}"/>
                </c:ext>
              </c:extLst>
            </c:dLbl>
            <c:dLbl>
              <c:idx val="2"/>
              <c:layout>
                <c:manualLayout>
                  <c:x val="0"/>
                  <c:y val="-4.03022670025188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734-434C-BE88-B93C2721A8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TD_GIROS!$A$25:$A$27</c:f>
              <c:strCache>
                <c:ptCount val="3"/>
                <c:pt idx="0">
                  <c:v> 2T-2015</c:v>
                </c:pt>
                <c:pt idx="1">
                  <c:v>Suma de 1T-2016</c:v>
                </c:pt>
                <c:pt idx="2">
                  <c:v>Suma de 2T-2016</c:v>
                </c:pt>
              </c:strCache>
            </c:strRef>
          </c:cat>
          <c:val>
            <c:numRef>
              <c:f>TD_GIROS!$F$25:$F$27</c:f>
              <c:numCache>
                <c:formatCode>"$"\ #,##0</c:formatCode>
                <c:ptCount val="3"/>
                <c:pt idx="0">
                  <c:v>98297884953</c:v>
                </c:pt>
                <c:pt idx="1">
                  <c:v>72966618292</c:v>
                </c:pt>
                <c:pt idx="2">
                  <c:v>73305576499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C1C-4366-B4A9-1C5EC6B6C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75583264"/>
        <c:axId val="275583656"/>
      </c:barChart>
      <c:catAx>
        <c:axId val="27558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5583656"/>
        <c:crosses val="autoZero"/>
        <c:auto val="1"/>
        <c:lblAlgn val="ctr"/>
        <c:lblOffset val="100"/>
        <c:noMultiLvlLbl val="0"/>
      </c:catAx>
      <c:valAx>
        <c:axId val="275583656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27558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778731504715759"/>
          <c:y val="0.34817033261270552"/>
          <c:w val="0.21342147616163362"/>
          <c:h val="0.434641702532775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Boletín Postal 2T-2016.xlsx]TD_MENSAJERIA!Tabla dinámica2</c:name>
    <c:fmtId val="4"/>
  </c:pivotSource>
  <c:chart>
    <c:autoTitleDeleted val="0"/>
    <c:pivotFmts>
      <c:pivotFmt>
        <c:idx val="0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2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c:spPr>
        <c:marker>
          <c:symbol val="none"/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2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c:spPr>
        <c:marker>
          <c:symbol val="none"/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2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c:spPr>
        <c:marker>
          <c:symbol val="none"/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2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c:spPr>
        <c:marker>
          <c:symbol val="none"/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TD_MENSAJERIA!$B$1:$B$2</c:f>
              <c:strCache>
                <c:ptCount val="1"/>
                <c:pt idx="0">
                  <c:v>Envío individual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TD_MENSAJERIA!$A$3:$A$5</c:f>
              <c:strCache>
                <c:ptCount val="3"/>
                <c:pt idx="0">
                  <c:v> 2T-2015</c:v>
                </c:pt>
                <c:pt idx="1">
                  <c:v> 1T-2016</c:v>
                </c:pt>
                <c:pt idx="2">
                  <c:v>  2T-2016</c:v>
                </c:pt>
              </c:strCache>
            </c:strRef>
          </c:cat>
          <c:val>
            <c:numRef>
              <c:f>TD_MENSAJERIA!$B$3:$B$5</c:f>
              <c:numCache>
                <c:formatCode>General</c:formatCode>
                <c:ptCount val="3"/>
                <c:pt idx="0">
                  <c:v>21484533.890000001</c:v>
                </c:pt>
                <c:pt idx="1">
                  <c:v>22056291.379999999</c:v>
                </c:pt>
                <c:pt idx="2">
                  <c:v>23633900.57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93-431F-AA62-0BB0469E1509}"/>
            </c:ext>
          </c:extLst>
        </c:ser>
        <c:ser>
          <c:idx val="1"/>
          <c:order val="1"/>
          <c:tx>
            <c:strRef>
              <c:f>TD_MENSAJERIA!$C$1:$C$2</c:f>
              <c:strCache>
                <c:ptCount val="1"/>
                <c:pt idx="0">
                  <c:v>Envío masivo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TD_MENSAJERIA!$A$3:$A$5</c:f>
              <c:strCache>
                <c:ptCount val="3"/>
                <c:pt idx="0">
                  <c:v> 2T-2015</c:v>
                </c:pt>
                <c:pt idx="1">
                  <c:v> 1T-2016</c:v>
                </c:pt>
                <c:pt idx="2">
                  <c:v>  2T-2016</c:v>
                </c:pt>
              </c:strCache>
            </c:strRef>
          </c:cat>
          <c:val>
            <c:numRef>
              <c:f>TD_MENSAJERIA!$C$3:$C$5</c:f>
              <c:numCache>
                <c:formatCode>General</c:formatCode>
                <c:ptCount val="3"/>
                <c:pt idx="0">
                  <c:v>107297830.93000001</c:v>
                </c:pt>
                <c:pt idx="1">
                  <c:v>105915996.41999999</c:v>
                </c:pt>
                <c:pt idx="2">
                  <c:v>108875839.97999999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93-431F-AA62-0BB0469E1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76100784"/>
        <c:axId val="276101176"/>
      </c:barChart>
      <c:catAx>
        <c:axId val="2761007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6101176"/>
        <c:crosses val="autoZero"/>
        <c:auto val="1"/>
        <c:lblAlgn val="ctr"/>
        <c:lblOffset val="100"/>
        <c:noMultiLvlLbl val="0"/>
      </c:catAx>
      <c:valAx>
        <c:axId val="2761011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76100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5" Type="http://schemas.openxmlformats.org/officeDocument/2006/relationships/image" Target="../media/image5.png"/><Relationship Id="rId4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2.png"/><Relationship Id="rId1" Type="http://schemas.openxmlformats.org/officeDocument/2006/relationships/image" Target="../media/image15.png"/><Relationship Id="rId4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2.png"/><Relationship Id="rId1" Type="http://schemas.openxmlformats.org/officeDocument/2006/relationships/image" Target="../media/image15.png"/><Relationship Id="rId4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4.png"/><Relationship Id="rId1" Type="http://schemas.openxmlformats.org/officeDocument/2006/relationships/image" Target="../media/image11.png"/><Relationship Id="rId5" Type="http://schemas.openxmlformats.org/officeDocument/2006/relationships/image" Target="../media/image5.png"/><Relationship Id="rId4" Type="http://schemas.openxmlformats.org/officeDocument/2006/relationships/chart" Target="../charts/chart9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2.png"/><Relationship Id="rId1" Type="http://schemas.openxmlformats.org/officeDocument/2006/relationships/image" Target="../media/image15.png"/><Relationship Id="rId4" Type="http://schemas.openxmlformats.org/officeDocument/2006/relationships/image" Target="../media/image5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2.png"/><Relationship Id="rId1" Type="http://schemas.openxmlformats.org/officeDocument/2006/relationships/image" Target="../media/image15.png"/><Relationship Id="rId4" Type="http://schemas.openxmlformats.org/officeDocument/2006/relationships/image" Target="../media/image5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5" Type="http://schemas.openxmlformats.org/officeDocument/2006/relationships/image" Target="../media/image5.png"/><Relationship Id="rId4" Type="http://schemas.openxmlformats.org/officeDocument/2006/relationships/chart" Target="../charts/chart10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2.png"/><Relationship Id="rId1" Type="http://schemas.openxmlformats.org/officeDocument/2006/relationships/image" Target="../media/image15.png"/><Relationship Id="rId4" Type="http://schemas.openxmlformats.org/officeDocument/2006/relationships/image" Target="../media/image5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hyperlink" Target="#'9'!A1"/><Relationship Id="rId18" Type="http://schemas.openxmlformats.org/officeDocument/2006/relationships/image" Target="../media/image5.png"/><Relationship Id="rId3" Type="http://schemas.openxmlformats.org/officeDocument/2006/relationships/image" Target="../media/image1.png"/><Relationship Id="rId7" Type="http://schemas.openxmlformats.org/officeDocument/2006/relationships/hyperlink" Target="#'2'!A1"/><Relationship Id="rId12" Type="http://schemas.openxmlformats.org/officeDocument/2006/relationships/hyperlink" Target="#'1'!A1"/><Relationship Id="rId17" Type="http://schemas.openxmlformats.org/officeDocument/2006/relationships/hyperlink" Target="#'8'!A1"/><Relationship Id="rId2" Type="http://schemas.openxmlformats.org/officeDocument/2006/relationships/image" Target="../media/image7.png"/><Relationship Id="rId16" Type="http://schemas.openxmlformats.org/officeDocument/2006/relationships/hyperlink" Target="#'6'!A1"/><Relationship Id="rId1" Type="http://schemas.openxmlformats.org/officeDocument/2006/relationships/image" Target="../media/image6.png"/><Relationship Id="rId6" Type="http://schemas.openxmlformats.org/officeDocument/2006/relationships/image" Target="../media/image9.jpeg"/><Relationship Id="rId11" Type="http://schemas.openxmlformats.org/officeDocument/2006/relationships/hyperlink" Target="#'5'!A1"/><Relationship Id="rId5" Type="http://schemas.openxmlformats.org/officeDocument/2006/relationships/image" Target="../media/image4.png"/><Relationship Id="rId15" Type="http://schemas.openxmlformats.org/officeDocument/2006/relationships/hyperlink" Target="#'7'!A1"/><Relationship Id="rId10" Type="http://schemas.openxmlformats.org/officeDocument/2006/relationships/hyperlink" Target="#'4'!A1"/><Relationship Id="rId4" Type="http://schemas.openxmlformats.org/officeDocument/2006/relationships/image" Target="../media/image8.png"/><Relationship Id="rId9" Type="http://schemas.openxmlformats.org/officeDocument/2006/relationships/hyperlink" Target="#'3'!A1"/><Relationship Id="rId14" Type="http://schemas.openxmlformats.org/officeDocument/2006/relationships/hyperlink" Target="#GLOSARIO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2.png"/><Relationship Id="rId1" Type="http://schemas.openxmlformats.org/officeDocument/2006/relationships/image" Target="../media/image15.png"/><Relationship Id="rId4" Type="http://schemas.openxmlformats.org/officeDocument/2006/relationships/image" Target="../media/image5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5.png"/><Relationship Id="rId5" Type="http://schemas.openxmlformats.org/officeDocument/2006/relationships/chart" Target="../charts/chart1.xml"/><Relationship Id="rId4" Type="http://schemas.openxmlformats.org/officeDocument/2006/relationships/image" Target="../media/image1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image" Target="../media/image12.png"/><Relationship Id="rId4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5.png"/><Relationship Id="rId5" Type="http://schemas.openxmlformats.org/officeDocument/2006/relationships/chart" Target="../charts/chart2.xml"/><Relationship Id="rId4" Type="http://schemas.openxmlformats.org/officeDocument/2006/relationships/image" Target="../media/image1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2.png"/><Relationship Id="rId1" Type="http://schemas.openxmlformats.org/officeDocument/2006/relationships/image" Target="../media/image15.png"/><Relationship Id="rId4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5" Type="http://schemas.openxmlformats.org/officeDocument/2006/relationships/image" Target="../media/image5.png"/><Relationship Id="rId4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2.png"/><Relationship Id="rId1" Type="http://schemas.openxmlformats.org/officeDocument/2006/relationships/image" Target="../media/image15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381000</xdr:colOff>
      <xdr:row>28</xdr:row>
      <xdr:rowOff>171450</xdr:rowOff>
    </xdr:to>
    <xdr:pic>
      <xdr:nvPicPr>
        <xdr:cNvPr id="3" name="Imagen 2" descr="https://mibodadiy.files.wordpress.com/2014/01/2d091-postalazulrojo6x4-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90500"/>
          <a:ext cx="118110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609600</xdr:colOff>
      <xdr:row>2</xdr:row>
      <xdr:rowOff>171450</xdr:rowOff>
    </xdr:from>
    <xdr:to>
      <xdr:col>12</xdr:col>
      <xdr:colOff>314325</xdr:colOff>
      <xdr:row>10</xdr:row>
      <xdr:rowOff>76200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33450" y="552450"/>
          <a:ext cx="7324725" cy="142875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2</xdr:col>
      <xdr:colOff>152400</xdr:colOff>
      <xdr:row>3</xdr:row>
      <xdr:rowOff>152400</xdr:rowOff>
    </xdr:from>
    <xdr:to>
      <xdr:col>8</xdr:col>
      <xdr:colOff>238125</xdr:colOff>
      <xdr:row>9</xdr:row>
      <xdr:rowOff>55232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723900"/>
          <a:ext cx="4657725" cy="1045832"/>
        </a:xfrm>
        <a:prstGeom prst="rect">
          <a:avLst/>
        </a:prstGeom>
      </xdr:spPr>
    </xdr:pic>
    <xdr:clientData/>
  </xdr:twoCellAnchor>
  <xdr:twoCellAnchor editAs="oneCell">
    <xdr:from>
      <xdr:col>1</xdr:col>
      <xdr:colOff>459379</xdr:colOff>
      <xdr:row>22</xdr:row>
      <xdr:rowOff>183080</xdr:rowOff>
    </xdr:from>
    <xdr:to>
      <xdr:col>3</xdr:col>
      <xdr:colOff>247650</xdr:colOff>
      <xdr:row>26</xdr:row>
      <xdr:rowOff>11906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229" y="4374080"/>
          <a:ext cx="1312271" cy="590826"/>
        </a:xfrm>
        <a:prstGeom prst="rect">
          <a:avLst/>
        </a:prstGeom>
      </xdr:spPr>
    </xdr:pic>
    <xdr:clientData/>
  </xdr:twoCellAnchor>
  <xdr:twoCellAnchor editAs="oneCell">
    <xdr:from>
      <xdr:col>3</xdr:col>
      <xdr:colOff>582216</xdr:colOff>
      <xdr:row>23</xdr:row>
      <xdr:rowOff>133349</xdr:rowOff>
    </xdr:from>
    <xdr:to>
      <xdr:col>5</xdr:col>
      <xdr:colOff>486969</xdr:colOff>
      <xdr:row>26</xdr:row>
      <xdr:rowOff>19050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0066" y="4514849"/>
          <a:ext cx="1428753" cy="457201"/>
        </a:xfrm>
        <a:prstGeom prst="rect">
          <a:avLst/>
        </a:prstGeom>
      </xdr:spPr>
    </xdr:pic>
    <xdr:clientData/>
  </xdr:twoCellAnchor>
  <xdr:oneCellAnchor>
    <xdr:from>
      <xdr:col>1</xdr:col>
      <xdr:colOff>625351</xdr:colOff>
      <xdr:row>9</xdr:row>
      <xdr:rowOff>104775</xdr:rowOff>
    </xdr:from>
    <xdr:ext cx="6825137" cy="628442"/>
    <xdr:sp macro="" textlink="">
      <xdr:nvSpPr>
        <xdr:cNvPr id="10" name="2 Rectángul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949201" y="1819275"/>
          <a:ext cx="6825137" cy="62844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s-ES" sz="2400" b="1" cap="all" spc="0">
              <a:ln w="0"/>
              <a:solidFill>
                <a:srgbClr val="00206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INFORME TRIMESTRAL DE sector</a:t>
          </a:r>
          <a:r>
            <a:rPr lang="es-ES" sz="2400" b="1" cap="all" spc="0" baseline="0">
              <a:ln w="0"/>
              <a:solidFill>
                <a:srgbClr val="00206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 postal</a:t>
          </a:r>
          <a:endParaRPr lang="es-ES" sz="2400" b="1" cap="all" spc="0">
            <a:ln w="0"/>
            <a:solidFill>
              <a:srgbClr val="00206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Arial Unicode MS" panose="020B0604020202020204" pitchFamily="34" charset="-128"/>
            <a:ea typeface="Arial Unicode MS" panose="020B0604020202020204" pitchFamily="34" charset="-128"/>
            <a:cs typeface="Arial Unicode MS" panose="020B0604020202020204" pitchFamily="34" charset="-128"/>
          </a:endParaRPr>
        </a:p>
      </xdr:txBody>
    </xdr:sp>
    <xdr:clientData/>
  </xdr:oneCellAnchor>
  <xdr:twoCellAnchor>
    <xdr:from>
      <xdr:col>6</xdr:col>
      <xdr:colOff>380999</xdr:colOff>
      <xdr:row>15</xdr:row>
      <xdr:rowOff>47625</xdr:rowOff>
    </xdr:from>
    <xdr:to>
      <xdr:col>15</xdr:col>
      <xdr:colOff>438150</xdr:colOff>
      <xdr:row>24</xdr:row>
      <xdr:rowOff>85725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4514849" y="2905125"/>
          <a:ext cx="6915151" cy="1752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>
            <a:lnSpc>
              <a:spcPct val="150000"/>
            </a:lnSpc>
          </a:pPr>
          <a:r>
            <a:rPr lang="es-CO" sz="800" b="0" i="0">
              <a:solidFill>
                <a:schemeClr val="dk1"/>
              </a:solidFill>
              <a:effectLst/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El Gobierno Nacional y el Ministerio de Tecnologías de la Información y las Comunicaciones aclaran que la información contenida en el boletín trimestral del sector postal es compilada a través de diversas fuentes y se suministra para propósitos netamente informativos. La multiplicidad de dichas fuentes y la complejidad para controlar los mismos no permiten garantizar su absoluta confiabilidad. Por lo tanto, nuestro Ministerio no se hará responsable directo o indirecto por la exactitud, veracidad, confiabilidad ni la integridad total o parcial de la información provista por dichas fuentes; igualmente, por los daños y perjuicios que pudieran ocasionarse mediante o como consecuencias del uso de la información provista por medio del boletín trimestral del sector postal. </a:t>
          </a:r>
        </a:p>
      </xdr:txBody>
    </xdr:sp>
    <xdr:clientData/>
  </xdr:twoCellAnchor>
  <xdr:oneCellAnchor>
    <xdr:from>
      <xdr:col>1</xdr:col>
      <xdr:colOff>544305</xdr:colOff>
      <xdr:row>11</xdr:row>
      <xdr:rowOff>161925</xdr:rowOff>
    </xdr:from>
    <xdr:ext cx="4150110" cy="539058"/>
    <xdr:sp macro="" textlink="">
      <xdr:nvSpPr>
        <xdr:cNvPr id="12" name="2 Rectángul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868155" y="2257425"/>
          <a:ext cx="4150110" cy="5390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s-ES" sz="1200" b="1" cap="all" spc="0">
              <a:ln w="0"/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 </a:t>
          </a:r>
          <a:r>
            <a:rPr lang="es-ES" sz="2000" b="1" cap="all" spc="0">
              <a:ln w="0"/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segundo trimestre de 2016</a:t>
          </a:r>
          <a:endParaRPr lang="es-ES" sz="2000" b="1" cap="all" spc="0" baseline="0">
            <a:ln w="0"/>
            <a:solidFill>
              <a:sysClr val="windowText" lastClr="0000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Arial Unicode MS" panose="020B0604020202020204" pitchFamily="34" charset="-128"/>
            <a:ea typeface="Arial Unicode MS" panose="020B0604020202020204" pitchFamily="34" charset="-128"/>
            <a:cs typeface="Arial Unicode MS" panose="020B0604020202020204" pitchFamily="34" charset="-128"/>
          </a:endParaRPr>
        </a:p>
      </xdr:txBody>
    </xdr:sp>
    <xdr:clientData/>
  </xdr:oneCellAnchor>
  <xdr:twoCellAnchor editAs="oneCell">
    <xdr:from>
      <xdr:col>13</xdr:col>
      <xdr:colOff>342900</xdr:colOff>
      <xdr:row>3</xdr:row>
      <xdr:rowOff>171449</xdr:rowOff>
    </xdr:from>
    <xdr:to>
      <xdr:col>15</xdr:col>
      <xdr:colOff>545048</xdr:colOff>
      <xdr:row>10</xdr:row>
      <xdr:rowOff>7361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B4A6B054-E579-4595-9511-FE48B6CCE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1207683">
          <a:off x="9810750" y="742949"/>
          <a:ext cx="1726148" cy="1169412"/>
        </a:xfrm>
        <a:prstGeom prst="rect">
          <a:avLst/>
        </a:prstGeom>
        <a:solidFill>
          <a:srgbClr val="FFFFFF">
            <a:shade val="85000"/>
          </a:srgbClr>
        </a:solidFill>
        <a:ln w="57150" cap="rnd">
          <a:solidFill>
            <a:srgbClr val="FFFFFF"/>
          </a:solidFill>
        </a:ln>
        <a:effectLst>
          <a:outerShdw blurRad="50000" algn="tl" rotWithShape="0">
            <a:srgbClr val="000000">
              <a:alpha val="41000"/>
            </a:srgbClr>
          </a:outerShdw>
        </a:effectLst>
        <a:scene3d>
          <a:camera prst="orthographicFront"/>
          <a:lightRig rig="twoPt" dir="t">
            <a:rot lat="0" lon="0" rev="7800000"/>
          </a:lightRig>
        </a:scene3d>
        <a:sp3d contourW="6350">
          <a:bevelT w="50800" h="16510"/>
          <a:contourClr>
            <a:srgbClr val="C0C0C0"/>
          </a:contourClr>
        </a:sp3d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276224</xdr:colOff>
      <xdr:row>3</xdr:row>
      <xdr:rowOff>157162</xdr:rowOff>
    </xdr:from>
    <xdr:to>
      <xdr:col>16</xdr:col>
      <xdr:colOff>523874</xdr:colOff>
      <xdr:row>16</xdr:row>
      <xdr:rowOff>19050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257175</xdr:colOff>
      <xdr:row>17</xdr:row>
      <xdr:rowOff>90487</xdr:rowOff>
    </xdr:from>
    <xdr:to>
      <xdr:col>15</xdr:col>
      <xdr:colOff>533400</xdr:colOff>
      <xdr:row>31</xdr:row>
      <xdr:rowOff>166687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72346</xdr:rowOff>
    </xdr:from>
    <xdr:to>
      <xdr:col>3</xdr:col>
      <xdr:colOff>714376</xdr:colOff>
      <xdr:row>3</xdr:row>
      <xdr:rowOff>1492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72346"/>
          <a:ext cx="2314576" cy="500646"/>
        </a:xfrm>
        <a:prstGeom prst="rect">
          <a:avLst/>
        </a:prstGeom>
      </xdr:spPr>
    </xdr:pic>
    <xdr:clientData/>
  </xdr:twoCellAnchor>
  <xdr:twoCellAnchor>
    <xdr:from>
      <xdr:col>10</xdr:col>
      <xdr:colOff>706585</xdr:colOff>
      <xdr:row>0</xdr:row>
      <xdr:rowOff>38100</xdr:rowOff>
    </xdr:from>
    <xdr:to>
      <xdr:col>12</xdr:col>
      <xdr:colOff>367308</xdr:colOff>
      <xdr:row>3</xdr:row>
      <xdr:rowOff>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1285" y="38100"/>
          <a:ext cx="1184723" cy="533401"/>
        </a:xfrm>
        <a:prstGeom prst="rect">
          <a:avLst/>
        </a:prstGeom>
      </xdr:spPr>
    </xdr:pic>
    <xdr:clientData/>
  </xdr:twoCellAnchor>
  <xdr:twoCellAnchor>
    <xdr:from>
      <xdr:col>13</xdr:col>
      <xdr:colOff>96542</xdr:colOff>
      <xdr:row>0</xdr:row>
      <xdr:rowOff>112195</xdr:rowOff>
    </xdr:from>
    <xdr:to>
      <xdr:col>14</xdr:col>
      <xdr:colOff>552527</xdr:colOff>
      <xdr:row>3</xdr:row>
      <xdr:rowOff>38100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4342" y="112195"/>
          <a:ext cx="1217985" cy="497405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4</xdr:row>
      <xdr:rowOff>314325</xdr:rowOff>
    </xdr:from>
    <xdr:to>
      <xdr:col>15</xdr:col>
      <xdr:colOff>238125</xdr:colOff>
      <xdr:row>5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CxnSpPr/>
      </xdr:nvCxnSpPr>
      <xdr:spPr>
        <a:xfrm>
          <a:off x="38100" y="1066800"/>
          <a:ext cx="11182350" cy="0"/>
        </a:xfrm>
        <a:prstGeom prst="line">
          <a:avLst/>
        </a:prstGeom>
        <a:ln>
          <a:solidFill>
            <a:schemeClr val="bg1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4</xdr:col>
      <xdr:colOff>302431</xdr:colOff>
      <xdr:row>0</xdr:row>
      <xdr:rowOff>28575</xdr:rowOff>
    </xdr:from>
    <xdr:ext cx="4726102" cy="449675"/>
    <xdr:sp macro="" textlink="">
      <xdr:nvSpPr>
        <xdr:cNvPr id="7" name="2 Rectángulo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2855131" y="28575"/>
          <a:ext cx="4726102" cy="449675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s-ES" sz="1600" b="1" cap="all" spc="0">
              <a:ln w="0"/>
              <a:solidFill>
                <a:srgbClr val="00206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informe trimestral del</a:t>
          </a:r>
          <a:r>
            <a:rPr lang="es-ES" sz="1600" b="1" cap="all" spc="0" baseline="0">
              <a:ln w="0"/>
              <a:solidFill>
                <a:srgbClr val="00206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 sector postal</a:t>
          </a:r>
        </a:p>
      </xdr:txBody>
    </xdr:sp>
    <xdr:clientData/>
  </xdr:oneCellAnchor>
  <xdr:twoCellAnchor>
    <xdr:from>
      <xdr:col>3</xdr:col>
      <xdr:colOff>447675</xdr:colOff>
      <xdr:row>6</xdr:row>
      <xdr:rowOff>152400</xdr:rowOff>
    </xdr:from>
    <xdr:to>
      <xdr:col>14</xdr:col>
      <xdr:colOff>1076325</xdr:colOff>
      <xdr:row>26</xdr:row>
      <xdr:rowOff>95250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85725</xdr:colOff>
      <xdr:row>6</xdr:row>
      <xdr:rowOff>76200</xdr:rowOff>
    </xdr:from>
    <xdr:to>
      <xdr:col>3</xdr:col>
      <xdr:colOff>390525</xdr:colOff>
      <xdr:row>19</xdr:row>
      <xdr:rowOff>95250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2" name="OPERADOR 2">
              <a:extLst>
                <a:ext uri="{FF2B5EF4-FFF2-40B4-BE49-F238E27FC236}">
                  <a16:creationId xmlns:a16="http://schemas.microsoft.com/office/drawing/2014/main" id="{00000000-0008-0000-0A00-00000C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OPERADOR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52425" y="133350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oneCellAnchor>
    <xdr:from>
      <xdr:col>5</xdr:col>
      <xdr:colOff>666750</xdr:colOff>
      <xdr:row>1</xdr:row>
      <xdr:rowOff>142875</xdr:rowOff>
    </xdr:from>
    <xdr:ext cx="2538003" cy="360291"/>
    <xdr:sp macro="" textlink="">
      <xdr:nvSpPr>
        <xdr:cNvPr id="14" name="2 Rectángulo">
          <a:extLst>
            <a:ext uri="{FF2B5EF4-FFF2-40B4-BE49-F238E27FC236}">
              <a16:creationId xmlns:a16="http://schemas.microsoft.com/office/drawing/2014/main" id="{2BDDA6A8-B14F-401B-9BB8-54A9EDAACB16}"/>
            </a:ext>
          </a:extLst>
        </xdr:cNvPr>
        <xdr:cNvSpPr/>
      </xdr:nvSpPr>
      <xdr:spPr>
        <a:xfrm>
          <a:off x="3981450" y="333375"/>
          <a:ext cx="2538003" cy="36029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s-ES" sz="1200" b="1" cap="all" spc="0">
              <a:ln w="0"/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segundo trimestre</a:t>
          </a:r>
          <a:r>
            <a:rPr lang="es-ES" sz="1200" b="1" cap="all" spc="0" baseline="0">
              <a:ln w="0"/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 de 2016</a:t>
          </a:r>
          <a:endParaRPr lang="es-ES" sz="1050" b="1" cap="all" spc="0" baseline="0">
            <a:ln w="0"/>
            <a:solidFill>
              <a:sysClr val="windowText" lastClr="0000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Arial Unicode MS" panose="020B0604020202020204" pitchFamily="34" charset="-128"/>
            <a:ea typeface="Arial Unicode MS" panose="020B0604020202020204" pitchFamily="34" charset="-128"/>
            <a:cs typeface="Arial Unicode MS" panose="020B0604020202020204" pitchFamily="34" charset="-128"/>
          </a:endParaRPr>
        </a:p>
      </xdr:txBody>
    </xdr:sp>
    <xdr:clientData/>
  </xdr:oneCellAnchor>
  <xdr:twoCellAnchor editAs="oneCell">
    <xdr:from>
      <xdr:col>14</xdr:col>
      <xdr:colOff>685799</xdr:colOff>
      <xdr:row>0</xdr:row>
      <xdr:rowOff>161925</xdr:rowOff>
    </xdr:from>
    <xdr:to>
      <xdr:col>15</xdr:col>
      <xdr:colOff>150083</xdr:colOff>
      <xdr:row>3</xdr:row>
      <xdr:rowOff>8294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56BF4A21-4B5F-4C33-BEF0-F5AB793C7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1207683">
          <a:off x="10515599" y="161925"/>
          <a:ext cx="616809" cy="417869"/>
        </a:xfrm>
        <a:prstGeom prst="rect">
          <a:avLst/>
        </a:prstGeom>
        <a:solidFill>
          <a:srgbClr val="FFFFFF">
            <a:shade val="85000"/>
          </a:srgbClr>
        </a:solidFill>
        <a:ln w="57150" cap="rnd">
          <a:solidFill>
            <a:srgbClr val="FFFFFF"/>
          </a:solidFill>
        </a:ln>
        <a:effectLst>
          <a:outerShdw blurRad="50000" algn="tl" rotWithShape="0">
            <a:srgbClr val="000000">
              <a:alpha val="41000"/>
            </a:srgbClr>
          </a:outerShdw>
        </a:effectLst>
        <a:scene3d>
          <a:camera prst="orthographicFront"/>
          <a:lightRig rig="twoPt" dir="t">
            <a:rot lat="0" lon="0" rev="7800000"/>
          </a:lightRig>
        </a:scene3d>
        <a:sp3d contourW="6350">
          <a:bevelT w="50800" h="16510"/>
          <a:contourClr>
            <a:srgbClr val="C0C0C0"/>
          </a:contourClr>
        </a:sp3d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209551</xdr:colOff>
      <xdr:row>0</xdr:row>
      <xdr:rowOff>81871</xdr:rowOff>
    </xdr:from>
    <xdr:to>
      <xdr:col>0</xdr:col>
      <xdr:colOff>2181225</xdr:colOff>
      <xdr:row>2</xdr:row>
      <xdr:rowOff>166098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1" y="81871"/>
          <a:ext cx="1971674" cy="465227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4</xdr:row>
      <xdr:rowOff>314325</xdr:rowOff>
    </xdr:from>
    <xdr:to>
      <xdr:col>4</xdr:col>
      <xdr:colOff>0</xdr:colOff>
      <xdr:row>5</xdr:row>
      <xdr:rowOff>9525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CxnSpPr/>
      </xdr:nvCxnSpPr>
      <xdr:spPr>
        <a:xfrm>
          <a:off x="28575" y="1076325"/>
          <a:ext cx="13916025" cy="38100"/>
        </a:xfrm>
        <a:prstGeom prst="line">
          <a:avLst/>
        </a:prstGeom>
        <a:ln>
          <a:solidFill>
            <a:schemeClr val="bg1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0</xdr:col>
      <xdr:colOff>3150406</xdr:colOff>
      <xdr:row>0</xdr:row>
      <xdr:rowOff>9525</xdr:rowOff>
    </xdr:from>
    <xdr:ext cx="4726102" cy="449675"/>
    <xdr:sp macro="" textlink="">
      <xdr:nvSpPr>
        <xdr:cNvPr id="7" name="2 Rectángulo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>
        <a:xfrm>
          <a:off x="3150406" y="9525"/>
          <a:ext cx="4726102" cy="449675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s-ES" sz="1600" b="1" cap="all" spc="0">
              <a:ln w="0"/>
              <a:solidFill>
                <a:srgbClr val="00206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informe trimestral del</a:t>
          </a:r>
          <a:r>
            <a:rPr lang="es-ES" sz="1600" b="1" cap="all" spc="0" baseline="0">
              <a:ln w="0"/>
              <a:solidFill>
                <a:srgbClr val="00206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 sector postal</a:t>
          </a:r>
        </a:p>
      </xdr:txBody>
    </xdr:sp>
    <xdr:clientData/>
  </xdr:oneCellAnchor>
  <xdr:twoCellAnchor>
    <xdr:from>
      <xdr:col>1</xdr:col>
      <xdr:colOff>1704975</xdr:colOff>
      <xdr:row>0</xdr:row>
      <xdr:rowOff>0</xdr:rowOff>
    </xdr:from>
    <xdr:to>
      <xdr:col>2</xdr:col>
      <xdr:colOff>1150790</xdr:colOff>
      <xdr:row>3</xdr:row>
      <xdr:rowOff>57150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0"/>
          <a:ext cx="1274615" cy="628650"/>
        </a:xfrm>
        <a:prstGeom prst="rect">
          <a:avLst/>
        </a:prstGeom>
      </xdr:spPr>
    </xdr:pic>
    <xdr:clientData/>
  </xdr:twoCellAnchor>
  <xdr:twoCellAnchor>
    <xdr:from>
      <xdr:col>2</xdr:col>
      <xdr:colOff>1361632</xdr:colOff>
      <xdr:row>1</xdr:row>
      <xdr:rowOff>3853</xdr:rowOff>
    </xdr:from>
    <xdr:to>
      <xdr:col>3</xdr:col>
      <xdr:colOff>588815</xdr:colOff>
      <xdr:row>3</xdr:row>
      <xdr:rowOff>28574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182" y="194353"/>
          <a:ext cx="1055983" cy="405721"/>
        </a:xfrm>
        <a:prstGeom prst="rect">
          <a:avLst/>
        </a:prstGeom>
      </xdr:spPr>
    </xdr:pic>
    <xdr:clientData/>
  </xdr:twoCellAnchor>
  <xdr:oneCellAnchor>
    <xdr:from>
      <xdr:col>0</xdr:col>
      <xdr:colOff>4257675</xdr:colOff>
      <xdr:row>1</xdr:row>
      <xdr:rowOff>133350</xdr:rowOff>
    </xdr:from>
    <xdr:ext cx="2538003" cy="360291"/>
    <xdr:sp macro="" textlink="">
      <xdr:nvSpPr>
        <xdr:cNvPr id="9" name="2 Rectángulo">
          <a:extLst>
            <a:ext uri="{FF2B5EF4-FFF2-40B4-BE49-F238E27FC236}">
              <a16:creationId xmlns:a16="http://schemas.microsoft.com/office/drawing/2014/main" id="{70E12E07-09F2-4500-82D2-AC27E4D7C9DD}"/>
            </a:ext>
          </a:extLst>
        </xdr:cNvPr>
        <xdr:cNvSpPr/>
      </xdr:nvSpPr>
      <xdr:spPr>
        <a:xfrm>
          <a:off x="4257675" y="323850"/>
          <a:ext cx="2538003" cy="36029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s-ES" sz="1200" b="1" cap="all" spc="0">
              <a:ln w="0"/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segundo trimestre</a:t>
          </a:r>
          <a:r>
            <a:rPr lang="es-ES" sz="1200" b="1" cap="all" spc="0" baseline="0">
              <a:ln w="0"/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 de 2016</a:t>
          </a:r>
          <a:endParaRPr lang="es-ES" sz="1050" b="1" cap="all" spc="0" baseline="0">
            <a:ln w="0"/>
            <a:solidFill>
              <a:sysClr val="windowText" lastClr="0000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Arial Unicode MS" panose="020B0604020202020204" pitchFamily="34" charset="-128"/>
            <a:ea typeface="Arial Unicode MS" panose="020B0604020202020204" pitchFamily="34" charset="-128"/>
            <a:cs typeface="Arial Unicode MS" panose="020B0604020202020204" pitchFamily="34" charset="-128"/>
          </a:endParaRPr>
        </a:p>
      </xdr:txBody>
    </xdr:sp>
    <xdr:clientData/>
  </xdr:oneCellAnchor>
  <xdr:twoCellAnchor editAs="oneCell">
    <xdr:from>
      <xdr:col>3</xdr:col>
      <xdr:colOff>723900</xdr:colOff>
      <xdr:row>0</xdr:row>
      <xdr:rowOff>161924</xdr:rowOff>
    </xdr:from>
    <xdr:to>
      <xdr:col>3</xdr:col>
      <xdr:colOff>1340709</xdr:colOff>
      <xdr:row>3</xdr:row>
      <xdr:rowOff>8293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1C8003D3-38B4-4914-994B-611970A35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1207683">
          <a:off x="10763250" y="161924"/>
          <a:ext cx="616809" cy="417869"/>
        </a:xfrm>
        <a:prstGeom prst="rect">
          <a:avLst/>
        </a:prstGeom>
        <a:solidFill>
          <a:srgbClr val="FFFFFF">
            <a:shade val="85000"/>
          </a:srgbClr>
        </a:solidFill>
        <a:ln w="57150" cap="rnd">
          <a:solidFill>
            <a:srgbClr val="FFFFFF"/>
          </a:solidFill>
        </a:ln>
        <a:effectLst>
          <a:outerShdw blurRad="50000" algn="tl" rotWithShape="0">
            <a:srgbClr val="000000">
              <a:alpha val="41000"/>
            </a:srgbClr>
          </a:outerShdw>
        </a:effectLst>
        <a:scene3d>
          <a:camera prst="orthographicFront"/>
          <a:lightRig rig="twoPt" dir="t">
            <a:rot lat="0" lon="0" rev="7800000"/>
          </a:lightRig>
        </a:scene3d>
        <a:sp3d contourW="6350">
          <a:bevelT w="50800" h="16510"/>
          <a:contourClr>
            <a:srgbClr val="C0C0C0"/>
          </a:contourClr>
        </a:sp3d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209551</xdr:colOff>
      <xdr:row>0</xdr:row>
      <xdr:rowOff>81871</xdr:rowOff>
    </xdr:from>
    <xdr:to>
      <xdr:col>0</xdr:col>
      <xdr:colOff>2181225</xdr:colOff>
      <xdr:row>2</xdr:row>
      <xdr:rowOff>166098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1" y="81871"/>
          <a:ext cx="1971674" cy="465227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4</xdr:row>
      <xdr:rowOff>314325</xdr:rowOff>
    </xdr:from>
    <xdr:to>
      <xdr:col>4</xdr:col>
      <xdr:colOff>9525</xdr:colOff>
      <xdr:row>4</xdr:row>
      <xdr:rowOff>333375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CxnSpPr/>
      </xdr:nvCxnSpPr>
      <xdr:spPr>
        <a:xfrm>
          <a:off x="28575" y="1076325"/>
          <a:ext cx="11029950" cy="19050"/>
        </a:xfrm>
        <a:prstGeom prst="line">
          <a:avLst/>
        </a:prstGeom>
        <a:ln>
          <a:solidFill>
            <a:schemeClr val="bg1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0</xdr:col>
      <xdr:colOff>2712256</xdr:colOff>
      <xdr:row>0</xdr:row>
      <xdr:rowOff>9525</xdr:rowOff>
    </xdr:from>
    <xdr:ext cx="4726102" cy="449675"/>
    <xdr:sp macro="" textlink="">
      <xdr:nvSpPr>
        <xdr:cNvPr id="7" name="2 Rectángulo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2712256" y="9525"/>
          <a:ext cx="4726102" cy="449675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s-ES" sz="1600" b="1" cap="all" spc="0">
              <a:ln w="0"/>
              <a:solidFill>
                <a:srgbClr val="00206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informe trimestral del</a:t>
          </a:r>
          <a:r>
            <a:rPr lang="es-ES" sz="1600" b="1" cap="all" spc="0" baseline="0">
              <a:ln w="0"/>
              <a:solidFill>
                <a:srgbClr val="00206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 sector postal</a:t>
          </a:r>
        </a:p>
      </xdr:txBody>
    </xdr:sp>
    <xdr:clientData/>
  </xdr:oneCellAnchor>
  <xdr:twoCellAnchor>
    <xdr:from>
      <xdr:col>1</xdr:col>
      <xdr:colOff>1438275</xdr:colOff>
      <xdr:row>0</xdr:row>
      <xdr:rowOff>0</xdr:rowOff>
    </xdr:from>
    <xdr:to>
      <xdr:col>2</xdr:col>
      <xdr:colOff>1084115</xdr:colOff>
      <xdr:row>3</xdr:row>
      <xdr:rowOff>57150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0025" y="0"/>
          <a:ext cx="1274615" cy="628650"/>
        </a:xfrm>
        <a:prstGeom prst="rect">
          <a:avLst/>
        </a:prstGeom>
      </xdr:spPr>
    </xdr:pic>
    <xdr:clientData/>
  </xdr:twoCellAnchor>
  <xdr:twoCellAnchor>
    <xdr:from>
      <xdr:col>2</xdr:col>
      <xdr:colOff>1294957</xdr:colOff>
      <xdr:row>1</xdr:row>
      <xdr:rowOff>3853</xdr:rowOff>
    </xdr:from>
    <xdr:to>
      <xdr:col>3</xdr:col>
      <xdr:colOff>722165</xdr:colOff>
      <xdr:row>3</xdr:row>
      <xdr:rowOff>28574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05482" y="194353"/>
          <a:ext cx="1055983" cy="405721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4</xdr:row>
      <xdr:rowOff>314325</xdr:rowOff>
    </xdr:from>
    <xdr:to>
      <xdr:col>4</xdr:col>
      <xdr:colOff>0</xdr:colOff>
      <xdr:row>5</xdr:row>
      <xdr:rowOff>9525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BE7A50F2-B00F-476D-9D30-8C060EFFB6F7}"/>
            </a:ext>
          </a:extLst>
        </xdr:cNvPr>
        <xdr:cNvCxnSpPr/>
      </xdr:nvCxnSpPr>
      <xdr:spPr>
        <a:xfrm>
          <a:off x="28575" y="1076325"/>
          <a:ext cx="11839575" cy="38100"/>
        </a:xfrm>
        <a:prstGeom prst="line">
          <a:avLst/>
        </a:prstGeom>
        <a:ln>
          <a:solidFill>
            <a:schemeClr val="bg1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0</xdr:col>
      <xdr:colOff>3895725</xdr:colOff>
      <xdr:row>1</xdr:row>
      <xdr:rowOff>85725</xdr:rowOff>
    </xdr:from>
    <xdr:ext cx="2538003" cy="360291"/>
    <xdr:sp macro="" textlink="">
      <xdr:nvSpPr>
        <xdr:cNvPr id="13" name="2 Rectángulo">
          <a:extLst>
            <a:ext uri="{FF2B5EF4-FFF2-40B4-BE49-F238E27FC236}">
              <a16:creationId xmlns:a16="http://schemas.microsoft.com/office/drawing/2014/main" id="{5E638CE2-C643-4492-B999-2F0307777FBB}"/>
            </a:ext>
          </a:extLst>
        </xdr:cNvPr>
        <xdr:cNvSpPr/>
      </xdr:nvSpPr>
      <xdr:spPr>
        <a:xfrm>
          <a:off x="3895725" y="276225"/>
          <a:ext cx="2538003" cy="36029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s-ES" sz="1200" b="1" cap="all" spc="0">
              <a:ln w="0"/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segundo trimestre</a:t>
          </a:r>
          <a:r>
            <a:rPr lang="es-ES" sz="1200" b="1" cap="all" spc="0" baseline="0">
              <a:ln w="0"/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 de 2016</a:t>
          </a:r>
          <a:endParaRPr lang="es-ES" sz="1050" b="1" cap="all" spc="0" baseline="0">
            <a:ln w="0"/>
            <a:solidFill>
              <a:sysClr val="windowText" lastClr="0000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Arial Unicode MS" panose="020B0604020202020204" pitchFamily="34" charset="-128"/>
            <a:ea typeface="Arial Unicode MS" panose="020B0604020202020204" pitchFamily="34" charset="-128"/>
            <a:cs typeface="Arial Unicode MS" panose="020B0604020202020204" pitchFamily="34" charset="-128"/>
          </a:endParaRPr>
        </a:p>
      </xdr:txBody>
    </xdr:sp>
    <xdr:clientData/>
  </xdr:oneCellAnchor>
  <xdr:twoCellAnchor editAs="oneCell">
    <xdr:from>
      <xdr:col>3</xdr:col>
      <xdr:colOff>838200</xdr:colOff>
      <xdr:row>0</xdr:row>
      <xdr:rowOff>133350</xdr:rowOff>
    </xdr:from>
    <xdr:to>
      <xdr:col>3</xdr:col>
      <xdr:colOff>1455009</xdr:colOff>
      <xdr:row>2</xdr:row>
      <xdr:rowOff>170219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3F7C65F4-2D3B-4420-8046-559D8886C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1207683">
          <a:off x="10477500" y="133350"/>
          <a:ext cx="616809" cy="417869"/>
        </a:xfrm>
        <a:prstGeom prst="rect">
          <a:avLst/>
        </a:prstGeom>
        <a:solidFill>
          <a:srgbClr val="FFFFFF">
            <a:shade val="85000"/>
          </a:srgbClr>
        </a:solidFill>
        <a:ln w="57150" cap="rnd">
          <a:solidFill>
            <a:srgbClr val="FFFFFF"/>
          </a:solidFill>
        </a:ln>
        <a:effectLst>
          <a:outerShdw blurRad="50000" algn="tl" rotWithShape="0">
            <a:srgbClr val="000000">
              <a:alpha val="41000"/>
            </a:srgbClr>
          </a:outerShdw>
        </a:effectLst>
        <a:scene3d>
          <a:camera prst="orthographicFront"/>
          <a:lightRig rig="twoPt" dir="t">
            <a:rot lat="0" lon="0" rev="7800000"/>
          </a:lightRig>
        </a:scene3d>
        <a:sp3d contourW="6350">
          <a:bevelT w="50800" h="16510"/>
          <a:contourClr>
            <a:srgbClr val="C0C0C0"/>
          </a:contourClr>
        </a:sp3d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72346</xdr:rowOff>
    </xdr:from>
    <xdr:to>
      <xdr:col>3</xdr:col>
      <xdr:colOff>714376</xdr:colOff>
      <xdr:row>3</xdr:row>
      <xdr:rowOff>1492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1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72346"/>
          <a:ext cx="2314576" cy="500646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4</xdr:row>
      <xdr:rowOff>314325</xdr:rowOff>
    </xdr:from>
    <xdr:to>
      <xdr:col>18</xdr:col>
      <xdr:colOff>238125</xdr:colOff>
      <xdr:row>5</xdr:row>
      <xdr:rowOff>0</xdr:rowOff>
    </xdr:to>
    <xdr:cxnSp macro="">
      <xdr:nvCxnSpPr>
        <xdr:cNvPr id="22" name="Conector recto 21">
          <a:extLst>
            <a:ext uri="{FF2B5EF4-FFF2-40B4-BE49-F238E27FC236}">
              <a16:creationId xmlns:a16="http://schemas.microsoft.com/office/drawing/2014/main" id="{00000000-0008-0000-1100-000016000000}"/>
            </a:ext>
          </a:extLst>
        </xdr:cNvPr>
        <xdr:cNvCxnSpPr/>
      </xdr:nvCxnSpPr>
      <xdr:spPr>
        <a:xfrm>
          <a:off x="38100" y="1266825"/>
          <a:ext cx="11182350" cy="28575"/>
        </a:xfrm>
        <a:prstGeom prst="line">
          <a:avLst/>
        </a:prstGeom>
        <a:ln>
          <a:solidFill>
            <a:schemeClr val="bg1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4</xdr:col>
      <xdr:colOff>426256</xdr:colOff>
      <xdr:row>0</xdr:row>
      <xdr:rowOff>9525</xdr:rowOff>
    </xdr:from>
    <xdr:ext cx="4726102" cy="449675"/>
    <xdr:sp macro="" textlink="">
      <xdr:nvSpPr>
        <xdr:cNvPr id="23" name="2 Rectángulo">
          <a:extLst>
            <a:ext uri="{FF2B5EF4-FFF2-40B4-BE49-F238E27FC236}">
              <a16:creationId xmlns:a16="http://schemas.microsoft.com/office/drawing/2014/main" id="{00000000-0008-0000-1100-000017000000}"/>
            </a:ext>
          </a:extLst>
        </xdr:cNvPr>
        <xdr:cNvSpPr/>
      </xdr:nvSpPr>
      <xdr:spPr>
        <a:xfrm>
          <a:off x="2978956" y="9525"/>
          <a:ext cx="4726102" cy="449675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s-ES" sz="1600" b="1" cap="all" spc="0">
              <a:ln w="0"/>
              <a:solidFill>
                <a:srgbClr val="00206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informe trimestral del</a:t>
          </a:r>
          <a:r>
            <a:rPr lang="es-ES" sz="1600" b="1" cap="all" spc="0" baseline="0">
              <a:ln w="0"/>
              <a:solidFill>
                <a:srgbClr val="00206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 sector postal</a:t>
          </a:r>
        </a:p>
      </xdr:txBody>
    </xdr:sp>
    <xdr:clientData/>
  </xdr:oneCellAnchor>
  <xdr:twoCellAnchor>
    <xdr:from>
      <xdr:col>15</xdr:col>
      <xdr:colOff>180531</xdr:colOff>
      <xdr:row>0</xdr:row>
      <xdr:rowOff>150295</xdr:rowOff>
    </xdr:from>
    <xdr:to>
      <xdr:col>17</xdr:col>
      <xdr:colOff>217416</xdr:colOff>
      <xdr:row>3</xdr:row>
      <xdr:rowOff>76200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6531" y="150295"/>
          <a:ext cx="1217985" cy="497405"/>
        </a:xfrm>
        <a:prstGeom prst="rect">
          <a:avLst/>
        </a:prstGeom>
      </xdr:spPr>
    </xdr:pic>
    <xdr:clientData/>
  </xdr:twoCellAnchor>
  <xdr:twoCellAnchor>
    <xdr:from>
      <xdr:col>11</xdr:col>
      <xdr:colOff>428625</xdr:colOff>
      <xdr:row>0</xdr:row>
      <xdr:rowOff>28575</xdr:rowOff>
    </xdr:from>
    <xdr:to>
      <xdr:col>15</xdr:col>
      <xdr:colOff>93515</xdr:colOff>
      <xdr:row>3</xdr:row>
      <xdr:rowOff>57150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00000000-0008-0000-1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5325" y="28575"/>
          <a:ext cx="1684190" cy="600075"/>
        </a:xfrm>
        <a:prstGeom prst="rect">
          <a:avLst/>
        </a:prstGeom>
      </xdr:spPr>
    </xdr:pic>
    <xdr:clientData/>
  </xdr:twoCellAnchor>
  <xdr:twoCellAnchor>
    <xdr:from>
      <xdr:col>4</xdr:col>
      <xdr:colOff>247649</xdr:colOff>
      <xdr:row>7</xdr:row>
      <xdr:rowOff>19050</xdr:rowOff>
    </xdr:from>
    <xdr:to>
      <xdr:col>15</xdr:col>
      <xdr:colOff>85724</xdr:colOff>
      <xdr:row>26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95249</xdr:colOff>
      <xdr:row>6</xdr:row>
      <xdr:rowOff>66675</xdr:rowOff>
    </xdr:from>
    <xdr:to>
      <xdr:col>4</xdr:col>
      <xdr:colOff>85724</xdr:colOff>
      <xdr:row>27</xdr:row>
      <xdr:rowOff>152400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OPERADOR">
              <a:extLst>
                <a:ext uri="{FF2B5EF4-FFF2-40B4-BE49-F238E27FC236}">
                  <a16:creationId xmlns:a16="http://schemas.microsoft.com/office/drawing/2014/main" id="{00000000-0008-0000-11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OPERADO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61949" y="1362075"/>
              <a:ext cx="2276475" cy="41052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15</xdr:col>
      <xdr:colOff>304800</xdr:colOff>
      <xdr:row>6</xdr:row>
      <xdr:rowOff>152400</xdr:rowOff>
    </xdr:from>
    <xdr:to>
      <xdr:col>17</xdr:col>
      <xdr:colOff>952500</xdr:colOff>
      <xdr:row>19</xdr:row>
      <xdr:rowOff>180975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TIPO DE ENVIO">
              <a:extLst>
                <a:ext uri="{FF2B5EF4-FFF2-40B4-BE49-F238E27FC236}">
                  <a16:creationId xmlns:a16="http://schemas.microsoft.com/office/drawing/2014/main" id="{00000000-0008-0000-11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ENVI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229850" y="144780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oneCellAnchor>
    <xdr:from>
      <xdr:col>5</xdr:col>
      <xdr:colOff>790575</xdr:colOff>
      <xdr:row>1</xdr:row>
      <xdr:rowOff>142875</xdr:rowOff>
    </xdr:from>
    <xdr:ext cx="2538003" cy="360291"/>
    <xdr:sp macro="" textlink="">
      <xdr:nvSpPr>
        <xdr:cNvPr id="13" name="2 Rectángulo">
          <a:extLst>
            <a:ext uri="{FF2B5EF4-FFF2-40B4-BE49-F238E27FC236}">
              <a16:creationId xmlns:a16="http://schemas.microsoft.com/office/drawing/2014/main" id="{20CCB90D-AA4C-4FD7-9CA5-6E685F4B71E5}"/>
            </a:ext>
          </a:extLst>
        </xdr:cNvPr>
        <xdr:cNvSpPr/>
      </xdr:nvSpPr>
      <xdr:spPr>
        <a:xfrm>
          <a:off x="4105275" y="333375"/>
          <a:ext cx="2538003" cy="36029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s-ES" sz="1200" b="1" cap="all" spc="0">
              <a:ln w="0"/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segundo trimestre</a:t>
          </a:r>
          <a:r>
            <a:rPr lang="es-ES" sz="1200" b="1" cap="all" spc="0" baseline="0">
              <a:ln w="0"/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 de 2016</a:t>
          </a:r>
          <a:endParaRPr lang="es-ES" sz="1050" b="1" cap="all" spc="0" baseline="0">
            <a:ln w="0"/>
            <a:solidFill>
              <a:sysClr val="windowText" lastClr="0000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Arial Unicode MS" panose="020B0604020202020204" pitchFamily="34" charset="-128"/>
            <a:ea typeface="Arial Unicode MS" panose="020B0604020202020204" pitchFamily="34" charset="-128"/>
            <a:cs typeface="Arial Unicode MS" panose="020B0604020202020204" pitchFamily="34" charset="-128"/>
          </a:endParaRPr>
        </a:p>
      </xdr:txBody>
    </xdr:sp>
    <xdr:clientData/>
  </xdr:oneCellAnchor>
  <xdr:twoCellAnchor editAs="oneCell">
    <xdr:from>
      <xdr:col>17</xdr:col>
      <xdr:colOff>409575</xdr:colOff>
      <xdr:row>0</xdr:row>
      <xdr:rowOff>123825</xdr:rowOff>
    </xdr:from>
    <xdr:to>
      <xdr:col>17</xdr:col>
      <xdr:colOff>1026384</xdr:colOff>
      <xdr:row>2</xdr:row>
      <xdr:rowOff>160694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A0B9EDEF-5641-4061-9500-F850CCA99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1207683">
          <a:off x="11515725" y="123825"/>
          <a:ext cx="616809" cy="417869"/>
        </a:xfrm>
        <a:prstGeom prst="rect">
          <a:avLst/>
        </a:prstGeom>
        <a:solidFill>
          <a:srgbClr val="FFFFFF">
            <a:shade val="85000"/>
          </a:srgbClr>
        </a:solidFill>
        <a:ln w="57150" cap="rnd">
          <a:solidFill>
            <a:srgbClr val="FFFFFF"/>
          </a:solidFill>
        </a:ln>
        <a:effectLst>
          <a:outerShdw blurRad="50000" algn="tl" rotWithShape="0">
            <a:srgbClr val="000000">
              <a:alpha val="41000"/>
            </a:srgbClr>
          </a:outerShdw>
        </a:effectLst>
        <a:scene3d>
          <a:camera prst="orthographicFront"/>
          <a:lightRig rig="twoPt" dir="t">
            <a:rot lat="0" lon="0" rev="7800000"/>
          </a:lightRig>
        </a:scene3d>
        <a:sp3d contourW="6350">
          <a:bevelT w="50800" h="16510"/>
          <a:contourClr>
            <a:srgbClr val="C0C0C0"/>
          </a:contourClr>
        </a:sp3d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209551</xdr:colOff>
      <xdr:row>0</xdr:row>
      <xdr:rowOff>81871</xdr:rowOff>
    </xdr:from>
    <xdr:to>
      <xdr:col>0</xdr:col>
      <xdr:colOff>2181225</xdr:colOff>
      <xdr:row>2</xdr:row>
      <xdr:rowOff>166098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1" y="81871"/>
          <a:ext cx="1971674" cy="465227"/>
        </a:xfrm>
        <a:prstGeom prst="rect">
          <a:avLst/>
        </a:prstGeom>
      </xdr:spPr>
    </xdr:pic>
    <xdr:clientData/>
  </xdr:twoCellAnchor>
  <xdr:twoCellAnchor>
    <xdr:from>
      <xdr:col>2</xdr:col>
      <xdr:colOff>935185</xdr:colOff>
      <xdr:row>0</xdr:row>
      <xdr:rowOff>0</xdr:rowOff>
    </xdr:from>
    <xdr:to>
      <xdr:col>3</xdr:col>
      <xdr:colOff>619125</xdr:colOff>
      <xdr:row>3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6560" y="0"/>
          <a:ext cx="1512740" cy="628650"/>
        </a:xfrm>
        <a:prstGeom prst="rect">
          <a:avLst/>
        </a:prstGeom>
      </xdr:spPr>
    </xdr:pic>
    <xdr:clientData/>
  </xdr:twoCellAnchor>
  <xdr:twoCellAnchor>
    <xdr:from>
      <xdr:col>3</xdr:col>
      <xdr:colOff>876299</xdr:colOff>
      <xdr:row>0</xdr:row>
      <xdr:rowOff>140771</xdr:rowOff>
    </xdr:from>
    <xdr:to>
      <xdr:col>4</xdr:col>
      <xdr:colOff>504824</xdr:colOff>
      <xdr:row>3</xdr:row>
      <xdr:rowOff>28575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4" y="140771"/>
          <a:ext cx="1457325" cy="459304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4</xdr:row>
      <xdr:rowOff>314325</xdr:rowOff>
    </xdr:from>
    <xdr:to>
      <xdr:col>5</xdr:col>
      <xdr:colOff>28575</xdr:colOff>
      <xdr:row>4</xdr:row>
      <xdr:rowOff>323850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CxnSpPr/>
      </xdr:nvCxnSpPr>
      <xdr:spPr>
        <a:xfrm>
          <a:off x="28575" y="1076325"/>
          <a:ext cx="12601575" cy="9525"/>
        </a:xfrm>
        <a:prstGeom prst="line">
          <a:avLst/>
        </a:prstGeom>
        <a:ln>
          <a:solidFill>
            <a:schemeClr val="bg1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0</xdr:col>
      <xdr:colOff>2950381</xdr:colOff>
      <xdr:row>0</xdr:row>
      <xdr:rowOff>19050</xdr:rowOff>
    </xdr:from>
    <xdr:ext cx="4726102" cy="449675"/>
    <xdr:sp macro="" textlink="">
      <xdr:nvSpPr>
        <xdr:cNvPr id="7" name="2 Rectángulo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/>
      </xdr:nvSpPr>
      <xdr:spPr>
        <a:xfrm>
          <a:off x="2950381" y="19050"/>
          <a:ext cx="4726102" cy="449675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s-ES" sz="1600" b="1" cap="all" spc="0">
              <a:ln w="0"/>
              <a:solidFill>
                <a:srgbClr val="00206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informe trimestral del</a:t>
          </a:r>
          <a:r>
            <a:rPr lang="es-ES" sz="1600" b="1" cap="all" spc="0" baseline="0">
              <a:ln w="0"/>
              <a:solidFill>
                <a:srgbClr val="00206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 sector postal</a:t>
          </a:r>
        </a:p>
      </xdr:txBody>
    </xdr:sp>
    <xdr:clientData/>
  </xdr:oneCellAnchor>
  <xdr:oneCellAnchor>
    <xdr:from>
      <xdr:col>0</xdr:col>
      <xdr:colOff>4076700</xdr:colOff>
      <xdr:row>1</xdr:row>
      <xdr:rowOff>85725</xdr:rowOff>
    </xdr:from>
    <xdr:ext cx="2538003" cy="360291"/>
    <xdr:sp macro="" textlink="">
      <xdr:nvSpPr>
        <xdr:cNvPr id="9" name="2 Rectángulo">
          <a:extLst>
            <a:ext uri="{FF2B5EF4-FFF2-40B4-BE49-F238E27FC236}">
              <a16:creationId xmlns:a16="http://schemas.microsoft.com/office/drawing/2014/main" id="{4DBCD0DA-3218-4358-8ED1-7892321D54B4}"/>
            </a:ext>
          </a:extLst>
        </xdr:cNvPr>
        <xdr:cNvSpPr/>
      </xdr:nvSpPr>
      <xdr:spPr>
        <a:xfrm>
          <a:off x="4076700" y="276225"/>
          <a:ext cx="2538003" cy="36029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s-ES" sz="1200" b="1" cap="all" spc="0">
              <a:ln w="0"/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segundo trimestre</a:t>
          </a:r>
          <a:r>
            <a:rPr lang="es-ES" sz="1200" b="1" cap="all" spc="0" baseline="0">
              <a:ln w="0"/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 de 2016</a:t>
          </a:r>
          <a:endParaRPr lang="es-ES" sz="1050" b="1" cap="all" spc="0" baseline="0">
            <a:ln w="0"/>
            <a:solidFill>
              <a:sysClr val="windowText" lastClr="0000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Arial Unicode MS" panose="020B0604020202020204" pitchFamily="34" charset="-128"/>
            <a:ea typeface="Arial Unicode MS" panose="020B0604020202020204" pitchFamily="34" charset="-128"/>
            <a:cs typeface="Arial Unicode MS" panose="020B0604020202020204" pitchFamily="34" charset="-128"/>
          </a:endParaRPr>
        </a:p>
      </xdr:txBody>
    </xdr:sp>
    <xdr:clientData/>
  </xdr:oneCellAnchor>
  <xdr:twoCellAnchor>
    <xdr:from>
      <xdr:col>1</xdr:col>
      <xdr:colOff>28575</xdr:colOff>
      <xdr:row>4</xdr:row>
      <xdr:rowOff>314325</xdr:rowOff>
    </xdr:from>
    <xdr:to>
      <xdr:col>5</xdr:col>
      <xdr:colOff>0</xdr:colOff>
      <xdr:row>5</xdr:row>
      <xdr:rowOff>9525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F9B4AFB3-DEC9-4A20-A3AE-9F76048D849D}"/>
            </a:ext>
          </a:extLst>
        </xdr:cNvPr>
        <xdr:cNvCxnSpPr/>
      </xdr:nvCxnSpPr>
      <xdr:spPr>
        <a:xfrm>
          <a:off x="28575" y="1076325"/>
          <a:ext cx="11239500" cy="38100"/>
        </a:xfrm>
        <a:prstGeom prst="line">
          <a:avLst/>
        </a:prstGeom>
        <a:ln>
          <a:solidFill>
            <a:schemeClr val="bg1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676276</xdr:colOff>
      <xdr:row>0</xdr:row>
      <xdr:rowOff>133350</xdr:rowOff>
    </xdr:from>
    <xdr:to>
      <xdr:col>4</xdr:col>
      <xdr:colOff>1293085</xdr:colOff>
      <xdr:row>2</xdr:row>
      <xdr:rowOff>170219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BD229382-3195-4E00-9202-503D23627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1207683">
          <a:off x="11525251" y="133350"/>
          <a:ext cx="616809" cy="417869"/>
        </a:xfrm>
        <a:prstGeom prst="rect">
          <a:avLst/>
        </a:prstGeom>
        <a:solidFill>
          <a:srgbClr val="FFFFFF">
            <a:shade val="85000"/>
          </a:srgbClr>
        </a:solidFill>
        <a:ln w="57150" cap="rnd">
          <a:solidFill>
            <a:srgbClr val="FFFFFF"/>
          </a:solidFill>
        </a:ln>
        <a:effectLst>
          <a:outerShdw blurRad="50000" algn="tl" rotWithShape="0">
            <a:srgbClr val="000000">
              <a:alpha val="41000"/>
            </a:srgbClr>
          </a:outerShdw>
        </a:effectLst>
        <a:scene3d>
          <a:camera prst="orthographicFront"/>
          <a:lightRig rig="twoPt" dir="t">
            <a:rot lat="0" lon="0" rev="7800000"/>
          </a:lightRig>
        </a:scene3d>
        <a:sp3d contourW="6350">
          <a:bevelT w="50800" h="16510"/>
          <a:contourClr>
            <a:srgbClr val="C0C0C0"/>
          </a:contourClr>
        </a:sp3d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209551</xdr:colOff>
      <xdr:row>0</xdr:row>
      <xdr:rowOff>81871</xdr:rowOff>
    </xdr:from>
    <xdr:to>
      <xdr:col>0</xdr:col>
      <xdr:colOff>2181225</xdr:colOff>
      <xdr:row>2</xdr:row>
      <xdr:rowOff>166098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1" y="81871"/>
          <a:ext cx="1971674" cy="465227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4</xdr:row>
      <xdr:rowOff>314325</xdr:rowOff>
    </xdr:from>
    <xdr:to>
      <xdr:col>5</xdr:col>
      <xdr:colOff>9525</xdr:colOff>
      <xdr:row>4</xdr:row>
      <xdr:rowOff>333375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CxnSpPr/>
      </xdr:nvCxnSpPr>
      <xdr:spPr>
        <a:xfrm>
          <a:off x="28575" y="1076325"/>
          <a:ext cx="12582525" cy="19050"/>
        </a:xfrm>
        <a:prstGeom prst="line">
          <a:avLst/>
        </a:prstGeom>
        <a:ln>
          <a:solidFill>
            <a:schemeClr val="bg1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0</xdr:col>
      <xdr:colOff>3074206</xdr:colOff>
      <xdr:row>0</xdr:row>
      <xdr:rowOff>0</xdr:rowOff>
    </xdr:from>
    <xdr:ext cx="4726102" cy="449675"/>
    <xdr:sp macro="" textlink="">
      <xdr:nvSpPr>
        <xdr:cNvPr id="7" name="2 Rectángulo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/>
      </xdr:nvSpPr>
      <xdr:spPr>
        <a:xfrm>
          <a:off x="3074206" y="0"/>
          <a:ext cx="4726102" cy="449675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s-ES" sz="1600" b="1" cap="all" spc="0">
              <a:ln w="0"/>
              <a:solidFill>
                <a:srgbClr val="00206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informe trimestral del</a:t>
          </a:r>
          <a:r>
            <a:rPr lang="es-ES" sz="1600" b="1" cap="all" spc="0" baseline="0">
              <a:ln w="0"/>
              <a:solidFill>
                <a:srgbClr val="00206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 sector postal</a:t>
          </a:r>
        </a:p>
      </xdr:txBody>
    </xdr:sp>
    <xdr:clientData/>
  </xdr:oneCellAnchor>
  <xdr:twoCellAnchor>
    <xdr:from>
      <xdr:col>2</xdr:col>
      <xdr:colOff>1190625</xdr:colOff>
      <xdr:row>0</xdr:row>
      <xdr:rowOff>0</xdr:rowOff>
    </xdr:from>
    <xdr:to>
      <xdr:col>3</xdr:col>
      <xdr:colOff>941240</xdr:colOff>
      <xdr:row>3</xdr:row>
      <xdr:rowOff>57150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0" y="0"/>
          <a:ext cx="1512740" cy="628650"/>
        </a:xfrm>
        <a:prstGeom prst="rect">
          <a:avLst/>
        </a:prstGeom>
      </xdr:spPr>
    </xdr:pic>
    <xdr:clientData/>
  </xdr:twoCellAnchor>
  <xdr:twoCellAnchor>
    <xdr:from>
      <xdr:col>3</xdr:col>
      <xdr:colOff>1190182</xdr:colOff>
      <xdr:row>0</xdr:row>
      <xdr:rowOff>102671</xdr:rowOff>
    </xdr:from>
    <xdr:to>
      <xdr:col>4</xdr:col>
      <xdr:colOff>845990</xdr:colOff>
      <xdr:row>3</xdr:row>
      <xdr:rowOff>47625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43682" y="102671"/>
          <a:ext cx="1417933" cy="516454"/>
        </a:xfrm>
        <a:prstGeom prst="rect">
          <a:avLst/>
        </a:prstGeom>
      </xdr:spPr>
    </xdr:pic>
    <xdr:clientData/>
  </xdr:twoCellAnchor>
  <xdr:oneCellAnchor>
    <xdr:from>
      <xdr:col>0</xdr:col>
      <xdr:colOff>4171950</xdr:colOff>
      <xdr:row>1</xdr:row>
      <xdr:rowOff>66675</xdr:rowOff>
    </xdr:from>
    <xdr:ext cx="2538003" cy="360291"/>
    <xdr:sp macro="" textlink="">
      <xdr:nvSpPr>
        <xdr:cNvPr id="12" name="2 Rectángulo">
          <a:extLst>
            <a:ext uri="{FF2B5EF4-FFF2-40B4-BE49-F238E27FC236}">
              <a16:creationId xmlns:a16="http://schemas.microsoft.com/office/drawing/2014/main" id="{FCEC7C6D-A91E-47B7-B597-5770B7797477}"/>
            </a:ext>
          </a:extLst>
        </xdr:cNvPr>
        <xdr:cNvSpPr/>
      </xdr:nvSpPr>
      <xdr:spPr>
        <a:xfrm>
          <a:off x="4171950" y="257175"/>
          <a:ext cx="2538003" cy="36029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s-ES" sz="1200" b="1" cap="all" spc="0">
              <a:ln w="0"/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segundo trimestre</a:t>
          </a:r>
          <a:r>
            <a:rPr lang="es-ES" sz="1200" b="1" cap="all" spc="0" baseline="0">
              <a:ln w="0"/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 de 2016</a:t>
          </a:r>
          <a:endParaRPr lang="es-ES" sz="1050" b="1" cap="all" spc="0" baseline="0">
            <a:ln w="0"/>
            <a:solidFill>
              <a:sysClr val="windowText" lastClr="0000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Arial Unicode MS" panose="020B0604020202020204" pitchFamily="34" charset="-128"/>
            <a:ea typeface="Arial Unicode MS" panose="020B0604020202020204" pitchFamily="34" charset="-128"/>
            <a:cs typeface="Arial Unicode MS" panose="020B0604020202020204" pitchFamily="34" charset="-128"/>
          </a:endParaRPr>
        </a:p>
      </xdr:txBody>
    </xdr:sp>
    <xdr:clientData/>
  </xdr:oneCellAnchor>
  <xdr:twoCellAnchor>
    <xdr:from>
      <xdr:col>1</xdr:col>
      <xdr:colOff>28575</xdr:colOff>
      <xdr:row>4</xdr:row>
      <xdr:rowOff>314325</xdr:rowOff>
    </xdr:from>
    <xdr:to>
      <xdr:col>5</xdr:col>
      <xdr:colOff>0</xdr:colOff>
      <xdr:row>5</xdr:row>
      <xdr:rowOff>9525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2682B990-B091-4C5A-BC1D-F6FCC17EF37D}"/>
            </a:ext>
          </a:extLst>
        </xdr:cNvPr>
        <xdr:cNvCxnSpPr/>
      </xdr:nvCxnSpPr>
      <xdr:spPr>
        <a:xfrm>
          <a:off x="5172075" y="1076325"/>
          <a:ext cx="7505700" cy="38100"/>
        </a:xfrm>
        <a:prstGeom prst="line">
          <a:avLst/>
        </a:prstGeom>
        <a:ln>
          <a:solidFill>
            <a:schemeClr val="bg1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952501</xdr:colOff>
      <xdr:row>0</xdr:row>
      <xdr:rowOff>123824</xdr:rowOff>
    </xdr:from>
    <xdr:to>
      <xdr:col>4</xdr:col>
      <xdr:colOff>1569310</xdr:colOff>
      <xdr:row>2</xdr:row>
      <xdr:rowOff>160693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F7C7B831-6EFD-4767-9C1D-D0A604479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1207683">
          <a:off x="11668126" y="123824"/>
          <a:ext cx="616809" cy="417869"/>
        </a:xfrm>
        <a:prstGeom prst="rect">
          <a:avLst/>
        </a:prstGeom>
        <a:solidFill>
          <a:srgbClr val="FFFFFF">
            <a:shade val="85000"/>
          </a:srgbClr>
        </a:solidFill>
        <a:ln w="57150" cap="rnd">
          <a:solidFill>
            <a:srgbClr val="FFFFFF"/>
          </a:solidFill>
        </a:ln>
        <a:effectLst>
          <a:outerShdw blurRad="50000" algn="tl" rotWithShape="0">
            <a:srgbClr val="000000">
              <a:alpha val="41000"/>
            </a:srgbClr>
          </a:outerShdw>
        </a:effectLst>
        <a:scene3d>
          <a:camera prst="orthographicFront"/>
          <a:lightRig rig="twoPt" dir="t">
            <a:rot lat="0" lon="0" rev="7800000"/>
          </a:lightRig>
        </a:scene3d>
        <a:sp3d contourW="6350">
          <a:bevelT w="50800" h="16510"/>
          <a:contourClr>
            <a:srgbClr val="C0C0C0"/>
          </a:contourClr>
        </a:sp3d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72346</xdr:rowOff>
    </xdr:from>
    <xdr:to>
      <xdr:col>3</xdr:col>
      <xdr:colOff>714376</xdr:colOff>
      <xdr:row>3</xdr:row>
      <xdr:rowOff>1492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72346"/>
          <a:ext cx="2314576" cy="500646"/>
        </a:xfrm>
        <a:prstGeom prst="rect">
          <a:avLst/>
        </a:prstGeom>
      </xdr:spPr>
    </xdr:pic>
    <xdr:clientData/>
  </xdr:twoCellAnchor>
  <xdr:twoCellAnchor>
    <xdr:from>
      <xdr:col>10</xdr:col>
      <xdr:colOff>706585</xdr:colOff>
      <xdr:row>0</xdr:row>
      <xdr:rowOff>38100</xdr:rowOff>
    </xdr:from>
    <xdr:to>
      <xdr:col>12</xdr:col>
      <xdr:colOff>367308</xdr:colOff>
      <xdr:row>3</xdr:row>
      <xdr:rowOff>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1285" y="38100"/>
          <a:ext cx="1184723" cy="533401"/>
        </a:xfrm>
        <a:prstGeom prst="rect">
          <a:avLst/>
        </a:prstGeom>
      </xdr:spPr>
    </xdr:pic>
    <xdr:clientData/>
  </xdr:twoCellAnchor>
  <xdr:twoCellAnchor>
    <xdr:from>
      <xdr:col>13</xdr:col>
      <xdr:colOff>96542</xdr:colOff>
      <xdr:row>0</xdr:row>
      <xdr:rowOff>112195</xdr:rowOff>
    </xdr:from>
    <xdr:to>
      <xdr:col>14</xdr:col>
      <xdr:colOff>552527</xdr:colOff>
      <xdr:row>3</xdr:row>
      <xdr:rowOff>38100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4342" y="112195"/>
          <a:ext cx="1217985" cy="497405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4</xdr:row>
      <xdr:rowOff>314325</xdr:rowOff>
    </xdr:from>
    <xdr:to>
      <xdr:col>15</xdr:col>
      <xdr:colOff>238125</xdr:colOff>
      <xdr:row>5</xdr:row>
      <xdr:rowOff>0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CxnSpPr/>
      </xdr:nvCxnSpPr>
      <xdr:spPr>
        <a:xfrm>
          <a:off x="38100" y="1076325"/>
          <a:ext cx="11182350" cy="28575"/>
        </a:xfrm>
        <a:prstGeom prst="line">
          <a:avLst/>
        </a:prstGeom>
        <a:ln>
          <a:solidFill>
            <a:schemeClr val="bg1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4</xdr:col>
      <xdr:colOff>302431</xdr:colOff>
      <xdr:row>0</xdr:row>
      <xdr:rowOff>28575</xdr:rowOff>
    </xdr:from>
    <xdr:ext cx="4726102" cy="449675"/>
    <xdr:sp macro="" textlink="">
      <xdr:nvSpPr>
        <xdr:cNvPr id="11" name="2 Rectángulo">
          <a:extLst>
            <a:ext uri="{FF2B5EF4-FFF2-40B4-BE49-F238E27FC236}">
              <a16:creationId xmlns:a16="http://schemas.microsoft.com/office/drawing/2014/main" id="{00000000-0008-0000-1500-00000B000000}"/>
            </a:ext>
          </a:extLst>
        </xdr:cNvPr>
        <xdr:cNvSpPr/>
      </xdr:nvSpPr>
      <xdr:spPr>
        <a:xfrm>
          <a:off x="2855131" y="28575"/>
          <a:ext cx="4726102" cy="449675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s-ES" sz="1600" b="1" cap="all" spc="0">
              <a:ln w="0"/>
              <a:solidFill>
                <a:srgbClr val="00206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informe trimestral del</a:t>
          </a:r>
          <a:r>
            <a:rPr lang="es-ES" sz="1600" b="1" cap="all" spc="0" baseline="0">
              <a:ln w="0"/>
              <a:solidFill>
                <a:srgbClr val="00206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 sector postal</a:t>
          </a:r>
        </a:p>
      </xdr:txBody>
    </xdr:sp>
    <xdr:clientData/>
  </xdr:oneCellAnchor>
  <xdr:twoCellAnchor>
    <xdr:from>
      <xdr:col>3</xdr:col>
      <xdr:colOff>371474</xdr:colOff>
      <xdr:row>7</xdr:row>
      <xdr:rowOff>76199</xdr:rowOff>
    </xdr:from>
    <xdr:to>
      <xdr:col>12</xdr:col>
      <xdr:colOff>390525</xdr:colOff>
      <xdr:row>26</xdr:row>
      <xdr:rowOff>9524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15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47625</xdr:colOff>
      <xdr:row>6</xdr:row>
      <xdr:rowOff>28575</xdr:rowOff>
    </xdr:from>
    <xdr:to>
      <xdr:col>3</xdr:col>
      <xdr:colOff>352425</xdr:colOff>
      <xdr:row>27</xdr:row>
      <xdr:rowOff>142875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OPERADOR 3">
              <a:extLst>
                <a:ext uri="{FF2B5EF4-FFF2-40B4-BE49-F238E27FC236}">
                  <a16:creationId xmlns:a16="http://schemas.microsoft.com/office/drawing/2014/main" id="{00000000-0008-0000-15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OPERADOR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14325" y="1323975"/>
              <a:ext cx="1828800" cy="4133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13</xdr:col>
      <xdr:colOff>0</xdr:colOff>
      <xdr:row>6</xdr:row>
      <xdr:rowOff>19050</xdr:rowOff>
    </xdr:from>
    <xdr:to>
      <xdr:col>14</xdr:col>
      <xdr:colOff>1066800</xdr:colOff>
      <xdr:row>19</xdr:row>
      <xdr:rowOff>47625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TIPO DE ENVIO 1">
              <a:extLst>
                <a:ext uri="{FF2B5EF4-FFF2-40B4-BE49-F238E27FC236}">
                  <a16:creationId xmlns:a16="http://schemas.microsoft.com/office/drawing/2014/main" id="{F4089226-C480-4A1C-94E6-A9811BF897D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ENVI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067800" y="131445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oneCellAnchor>
    <xdr:from>
      <xdr:col>6</xdr:col>
      <xdr:colOff>171450</xdr:colOff>
      <xdr:row>1</xdr:row>
      <xdr:rowOff>123825</xdr:rowOff>
    </xdr:from>
    <xdr:ext cx="2538003" cy="360291"/>
    <xdr:sp macro="" textlink="">
      <xdr:nvSpPr>
        <xdr:cNvPr id="13" name="2 Rectángulo">
          <a:extLst>
            <a:ext uri="{FF2B5EF4-FFF2-40B4-BE49-F238E27FC236}">
              <a16:creationId xmlns:a16="http://schemas.microsoft.com/office/drawing/2014/main" id="{AEAC8328-2D29-494F-96DA-2BA6EFAD2F82}"/>
            </a:ext>
          </a:extLst>
        </xdr:cNvPr>
        <xdr:cNvSpPr/>
      </xdr:nvSpPr>
      <xdr:spPr>
        <a:xfrm>
          <a:off x="4248150" y="314325"/>
          <a:ext cx="2538003" cy="36029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s-ES" sz="1200" b="1" cap="all" spc="0">
              <a:ln w="0"/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segundo trimestre</a:t>
          </a:r>
          <a:r>
            <a:rPr lang="es-ES" sz="1200" b="1" cap="all" spc="0" baseline="0">
              <a:ln w="0"/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 de 2016</a:t>
          </a:r>
          <a:endParaRPr lang="es-ES" sz="1050" b="1" cap="all" spc="0" baseline="0">
            <a:ln w="0"/>
            <a:solidFill>
              <a:sysClr val="windowText" lastClr="0000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Arial Unicode MS" panose="020B0604020202020204" pitchFamily="34" charset="-128"/>
            <a:ea typeface="Arial Unicode MS" panose="020B0604020202020204" pitchFamily="34" charset="-128"/>
            <a:cs typeface="Arial Unicode MS" panose="020B0604020202020204" pitchFamily="34" charset="-128"/>
          </a:endParaRPr>
        </a:p>
      </xdr:txBody>
    </xdr:sp>
    <xdr:clientData/>
  </xdr:oneCellAnchor>
  <xdr:twoCellAnchor editAs="oneCell">
    <xdr:from>
      <xdr:col>14</xdr:col>
      <xdr:colOff>657225</xdr:colOff>
      <xdr:row>0</xdr:row>
      <xdr:rowOff>123825</xdr:rowOff>
    </xdr:from>
    <xdr:to>
      <xdr:col>15</xdr:col>
      <xdr:colOff>121509</xdr:colOff>
      <xdr:row>2</xdr:row>
      <xdr:rowOff>160694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ED55946B-E071-4733-91B1-4CC6F6DA4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1207683">
          <a:off x="10487025" y="123825"/>
          <a:ext cx="616809" cy="417869"/>
        </a:xfrm>
        <a:prstGeom prst="rect">
          <a:avLst/>
        </a:prstGeom>
        <a:solidFill>
          <a:srgbClr val="FFFFFF">
            <a:shade val="85000"/>
          </a:srgbClr>
        </a:solidFill>
        <a:ln w="57150" cap="rnd">
          <a:solidFill>
            <a:srgbClr val="FFFFFF"/>
          </a:solidFill>
        </a:ln>
        <a:effectLst>
          <a:outerShdw blurRad="50000" algn="tl" rotWithShape="0">
            <a:srgbClr val="000000">
              <a:alpha val="41000"/>
            </a:srgbClr>
          </a:outerShdw>
        </a:effectLst>
        <a:scene3d>
          <a:camera prst="orthographicFront"/>
          <a:lightRig rig="twoPt" dir="t">
            <a:rot lat="0" lon="0" rev="7800000"/>
          </a:lightRig>
        </a:scene3d>
        <a:sp3d contourW="6350">
          <a:bevelT w="50800" h="16510"/>
          <a:contourClr>
            <a:srgbClr val="C0C0C0"/>
          </a:contourClr>
        </a:sp3d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209551</xdr:colOff>
      <xdr:row>0</xdr:row>
      <xdr:rowOff>81871</xdr:rowOff>
    </xdr:from>
    <xdr:to>
      <xdr:col>0</xdr:col>
      <xdr:colOff>2181225</xdr:colOff>
      <xdr:row>2</xdr:row>
      <xdr:rowOff>166098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1" y="81871"/>
          <a:ext cx="1971674" cy="465227"/>
        </a:xfrm>
        <a:prstGeom prst="rect">
          <a:avLst/>
        </a:prstGeom>
      </xdr:spPr>
    </xdr:pic>
    <xdr:clientData/>
  </xdr:twoCellAnchor>
  <xdr:twoCellAnchor>
    <xdr:from>
      <xdr:col>2</xdr:col>
      <xdr:colOff>1382860</xdr:colOff>
      <xdr:row>0</xdr:row>
      <xdr:rowOff>0</xdr:rowOff>
    </xdr:from>
    <xdr:to>
      <xdr:col>3</xdr:col>
      <xdr:colOff>817360</xdr:colOff>
      <xdr:row>3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4235" y="0"/>
          <a:ext cx="1368075" cy="628650"/>
        </a:xfrm>
        <a:prstGeom prst="rect">
          <a:avLst/>
        </a:prstGeom>
      </xdr:spPr>
    </xdr:pic>
    <xdr:clientData/>
  </xdr:twoCellAnchor>
  <xdr:twoCellAnchor>
    <xdr:from>
      <xdr:col>3</xdr:col>
      <xdr:colOff>1268117</xdr:colOff>
      <xdr:row>0</xdr:row>
      <xdr:rowOff>102671</xdr:rowOff>
    </xdr:from>
    <xdr:to>
      <xdr:col>4</xdr:col>
      <xdr:colOff>721929</xdr:colOff>
      <xdr:row>3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3067" y="102671"/>
          <a:ext cx="1387387" cy="516454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4</xdr:row>
      <xdr:rowOff>314325</xdr:rowOff>
    </xdr:from>
    <xdr:to>
      <xdr:col>5</xdr:col>
      <xdr:colOff>9525</xdr:colOff>
      <xdr:row>4</xdr:row>
      <xdr:rowOff>333375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CxnSpPr/>
      </xdr:nvCxnSpPr>
      <xdr:spPr>
        <a:xfrm>
          <a:off x="28575" y="1076325"/>
          <a:ext cx="13382625" cy="19050"/>
        </a:xfrm>
        <a:prstGeom prst="line">
          <a:avLst/>
        </a:prstGeom>
        <a:ln>
          <a:solidFill>
            <a:schemeClr val="bg1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0</xdr:col>
      <xdr:colOff>2998006</xdr:colOff>
      <xdr:row>0</xdr:row>
      <xdr:rowOff>9525</xdr:rowOff>
    </xdr:from>
    <xdr:ext cx="4726102" cy="449675"/>
    <xdr:sp macro="" textlink="">
      <xdr:nvSpPr>
        <xdr:cNvPr id="7" name="2 Rectángulo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SpPr/>
      </xdr:nvSpPr>
      <xdr:spPr>
        <a:xfrm>
          <a:off x="2998006" y="9525"/>
          <a:ext cx="4726102" cy="449675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s-ES" sz="1600" b="1" cap="all" spc="0">
              <a:ln w="0"/>
              <a:solidFill>
                <a:srgbClr val="00206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informe trimestral del</a:t>
          </a:r>
          <a:r>
            <a:rPr lang="es-ES" sz="1600" b="1" cap="all" spc="0" baseline="0">
              <a:ln w="0"/>
              <a:solidFill>
                <a:srgbClr val="00206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 sector postal</a:t>
          </a:r>
        </a:p>
      </xdr:txBody>
    </xdr:sp>
    <xdr:clientData/>
  </xdr:oneCellAnchor>
  <xdr:oneCellAnchor>
    <xdr:from>
      <xdr:col>0</xdr:col>
      <xdr:colOff>4219575</xdr:colOff>
      <xdr:row>1</xdr:row>
      <xdr:rowOff>142875</xdr:rowOff>
    </xdr:from>
    <xdr:ext cx="2538003" cy="360291"/>
    <xdr:sp macro="" textlink="">
      <xdr:nvSpPr>
        <xdr:cNvPr id="9" name="2 Rectángulo">
          <a:extLst>
            <a:ext uri="{FF2B5EF4-FFF2-40B4-BE49-F238E27FC236}">
              <a16:creationId xmlns:a16="http://schemas.microsoft.com/office/drawing/2014/main" id="{EB420AFA-241C-4905-9654-1CC0B4F04B9C}"/>
            </a:ext>
          </a:extLst>
        </xdr:cNvPr>
        <xdr:cNvSpPr/>
      </xdr:nvSpPr>
      <xdr:spPr>
        <a:xfrm>
          <a:off x="4219575" y="333375"/>
          <a:ext cx="2538003" cy="36029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s-ES" sz="1200" b="1" cap="all" spc="0">
              <a:ln w="0"/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segundo trimestre</a:t>
          </a:r>
          <a:r>
            <a:rPr lang="es-ES" sz="1200" b="1" cap="all" spc="0" baseline="0">
              <a:ln w="0"/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 de 2016</a:t>
          </a:r>
          <a:endParaRPr lang="es-ES" sz="1050" b="1" cap="all" spc="0" baseline="0">
            <a:ln w="0"/>
            <a:solidFill>
              <a:sysClr val="windowText" lastClr="0000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Arial Unicode MS" panose="020B0604020202020204" pitchFamily="34" charset="-128"/>
            <a:ea typeface="Arial Unicode MS" panose="020B0604020202020204" pitchFamily="34" charset="-128"/>
            <a:cs typeface="Arial Unicode MS" panose="020B0604020202020204" pitchFamily="34" charset="-128"/>
          </a:endParaRPr>
        </a:p>
      </xdr:txBody>
    </xdr:sp>
    <xdr:clientData/>
  </xdr:oneCellAnchor>
  <xdr:twoCellAnchor>
    <xdr:from>
      <xdr:col>1</xdr:col>
      <xdr:colOff>28575</xdr:colOff>
      <xdr:row>4</xdr:row>
      <xdr:rowOff>314325</xdr:rowOff>
    </xdr:from>
    <xdr:to>
      <xdr:col>5</xdr:col>
      <xdr:colOff>0</xdr:colOff>
      <xdr:row>5</xdr:row>
      <xdr:rowOff>9525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52992079-767A-43F2-BF97-11A98DBD5B9A}"/>
            </a:ext>
          </a:extLst>
        </xdr:cNvPr>
        <xdr:cNvCxnSpPr/>
      </xdr:nvCxnSpPr>
      <xdr:spPr>
        <a:xfrm>
          <a:off x="5172075" y="1076325"/>
          <a:ext cx="7305675" cy="38100"/>
        </a:xfrm>
        <a:prstGeom prst="line">
          <a:avLst/>
        </a:prstGeom>
        <a:ln>
          <a:solidFill>
            <a:schemeClr val="bg1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952500</xdr:colOff>
      <xdr:row>0</xdr:row>
      <xdr:rowOff>93366</xdr:rowOff>
    </xdr:from>
    <xdr:to>
      <xdr:col>4</xdr:col>
      <xdr:colOff>1569309</xdr:colOff>
      <xdr:row>2</xdr:row>
      <xdr:rowOff>130235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B9B804ED-DA53-42D1-87CA-527104948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1207683">
          <a:off x="12011025" y="93366"/>
          <a:ext cx="616809" cy="417869"/>
        </a:xfrm>
        <a:prstGeom prst="rect">
          <a:avLst/>
        </a:prstGeom>
        <a:solidFill>
          <a:srgbClr val="FFFFFF">
            <a:shade val="85000"/>
          </a:srgbClr>
        </a:solidFill>
        <a:ln w="57150" cap="rnd">
          <a:solidFill>
            <a:srgbClr val="FFFFFF"/>
          </a:solidFill>
        </a:ln>
        <a:effectLst>
          <a:outerShdw blurRad="50000" algn="tl" rotWithShape="0">
            <a:srgbClr val="000000">
              <a:alpha val="41000"/>
            </a:srgbClr>
          </a:outerShdw>
        </a:effectLst>
        <a:scene3d>
          <a:camera prst="orthographicFront"/>
          <a:lightRig rig="twoPt" dir="t">
            <a:rot lat="0" lon="0" rev="7800000"/>
          </a:lightRig>
        </a:scene3d>
        <a:sp3d contourW="6350">
          <a:bevelT w="50800" h="16510"/>
          <a:contourClr>
            <a:srgbClr val="C0C0C0"/>
          </a:contourClr>
        </a:sp3d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819150</xdr:colOff>
      <xdr:row>0</xdr:row>
      <xdr:rowOff>4761</xdr:rowOff>
    </xdr:from>
    <xdr:to>
      <xdr:col>11</xdr:col>
      <xdr:colOff>1047750</xdr:colOff>
      <xdr:row>16</xdr:row>
      <xdr:rowOff>66674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704850</xdr:colOff>
      <xdr:row>18</xdr:row>
      <xdr:rowOff>4762</xdr:rowOff>
    </xdr:from>
    <xdr:to>
      <xdr:col>11</xdr:col>
      <xdr:colOff>323850</xdr:colOff>
      <xdr:row>35</xdr:row>
      <xdr:rowOff>19050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688251</xdr:colOff>
      <xdr:row>3</xdr:row>
      <xdr:rowOff>110239</xdr:rowOff>
    </xdr:from>
    <xdr:to>
      <xdr:col>15</xdr:col>
      <xdr:colOff>323665</xdr:colOff>
      <xdr:row>9</xdr:row>
      <xdr:rowOff>185073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878984">
          <a:off x="9394101" y="681739"/>
          <a:ext cx="1159414" cy="121783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5</xdr:col>
      <xdr:colOff>428625</xdr:colOff>
      <xdr:row>13</xdr:row>
      <xdr:rowOff>47625</xdr:rowOff>
    </xdr:from>
    <xdr:to>
      <xdr:col>15</xdr:col>
      <xdr:colOff>733425</xdr:colOff>
      <xdr:row>26</xdr:row>
      <xdr:rowOff>85725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800475" y="2524125"/>
          <a:ext cx="7162800" cy="25146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609600</xdr:colOff>
      <xdr:row>2</xdr:row>
      <xdr:rowOff>171450</xdr:rowOff>
    </xdr:from>
    <xdr:to>
      <xdr:col>11</xdr:col>
      <xdr:colOff>314325</xdr:colOff>
      <xdr:row>10</xdr:row>
      <xdr:rowOff>76200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933450" y="552450"/>
          <a:ext cx="7324725" cy="142875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619127</xdr:colOff>
      <xdr:row>3</xdr:row>
      <xdr:rowOff>28576</xdr:rowOff>
    </xdr:from>
    <xdr:to>
      <xdr:col>4</xdr:col>
      <xdr:colOff>190501</xdr:colOff>
      <xdr:row>5</xdr:row>
      <xdr:rowOff>64626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977" y="600076"/>
          <a:ext cx="1857374" cy="417050"/>
        </a:xfrm>
        <a:prstGeom prst="rect">
          <a:avLst/>
        </a:prstGeom>
      </xdr:spPr>
    </xdr:pic>
    <xdr:clientData/>
  </xdr:twoCellAnchor>
  <xdr:twoCellAnchor>
    <xdr:from>
      <xdr:col>1</xdr:col>
      <xdr:colOff>457200</xdr:colOff>
      <xdr:row>2</xdr:row>
      <xdr:rowOff>76200</xdr:rowOff>
    </xdr:from>
    <xdr:to>
      <xdr:col>16</xdr:col>
      <xdr:colOff>276225</xdr:colOff>
      <xdr:row>28</xdr:row>
      <xdr:rowOff>19051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781050" y="457200"/>
          <a:ext cx="11249025" cy="4895851"/>
          <a:chOff x="628650" y="390524"/>
          <a:chExt cx="10487025" cy="4895851"/>
        </a:xfrm>
      </xdr:grpSpPr>
      <xdr:pic>
        <xdr:nvPicPr>
          <xdr:cNvPr id="2" name="Imagen 1" descr="https://mibodadiy.files.wordpress.com/2014/01/2d091-postalazulrojo6x4-01.png"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747" t="3763" r="2747" b="4122"/>
          <a:stretch/>
        </xdr:blipFill>
        <xdr:spPr bwMode="auto">
          <a:xfrm>
            <a:off x="628650" y="390524"/>
            <a:ext cx="10487025" cy="4895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1" name="Rectángulo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/>
        </xdr:nvSpPr>
        <xdr:spPr>
          <a:xfrm>
            <a:off x="3952875" y="2676525"/>
            <a:ext cx="7162800" cy="251460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</xdr:grpSp>
    <xdr:clientData/>
  </xdr:twoCellAnchor>
  <xdr:twoCellAnchor>
    <xdr:from>
      <xdr:col>13</xdr:col>
      <xdr:colOff>428625</xdr:colOff>
      <xdr:row>2</xdr:row>
      <xdr:rowOff>76200</xdr:rowOff>
    </xdr:from>
    <xdr:to>
      <xdr:col>16</xdr:col>
      <xdr:colOff>0</xdr:colOff>
      <xdr:row>15</xdr:row>
      <xdr:rowOff>114300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9134475" y="457200"/>
          <a:ext cx="1857375" cy="25146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11</xdr:col>
      <xdr:colOff>304801</xdr:colOff>
      <xdr:row>2</xdr:row>
      <xdr:rowOff>161925</xdr:rowOff>
    </xdr:from>
    <xdr:to>
      <xdr:col>12</xdr:col>
      <xdr:colOff>584775</xdr:colOff>
      <xdr:row>5</xdr:row>
      <xdr:rowOff>59555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48651" y="542925"/>
          <a:ext cx="1041974" cy="469130"/>
        </a:xfrm>
        <a:prstGeom prst="rect">
          <a:avLst/>
        </a:prstGeom>
      </xdr:spPr>
    </xdr:pic>
    <xdr:clientData/>
  </xdr:twoCellAnchor>
  <xdr:twoCellAnchor>
    <xdr:from>
      <xdr:col>12</xdr:col>
      <xdr:colOff>713388</xdr:colOff>
      <xdr:row>3</xdr:row>
      <xdr:rowOff>74095</xdr:rowOff>
    </xdr:from>
    <xdr:to>
      <xdr:col>14</xdr:col>
      <xdr:colOff>438150</xdr:colOff>
      <xdr:row>5</xdr:row>
      <xdr:rowOff>56123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9238" y="645595"/>
          <a:ext cx="1248762" cy="363028"/>
        </a:xfrm>
        <a:prstGeom prst="rect">
          <a:avLst/>
        </a:prstGeom>
      </xdr:spPr>
    </xdr:pic>
    <xdr:clientData/>
  </xdr:twoCellAnchor>
  <xdr:oneCellAnchor>
    <xdr:from>
      <xdr:col>6</xdr:col>
      <xdr:colOff>191853</xdr:colOff>
      <xdr:row>2</xdr:row>
      <xdr:rowOff>95250</xdr:rowOff>
    </xdr:from>
    <xdr:ext cx="2340769" cy="717889"/>
    <xdr:sp macro="" textlink="">
      <xdr:nvSpPr>
        <xdr:cNvPr id="17" name="2 Rectángulo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4325703" y="476250"/>
          <a:ext cx="2340769" cy="71788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s-ES" sz="2800" b="1" cap="all" spc="0" baseline="0">
              <a:ln w="0"/>
              <a:solidFill>
                <a:srgbClr val="00206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contenido</a:t>
          </a:r>
          <a:endParaRPr lang="es-ES" sz="2800" b="1" cap="all" spc="0">
            <a:ln w="0"/>
            <a:solidFill>
              <a:srgbClr val="00206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Arial Unicode MS" panose="020B0604020202020204" pitchFamily="34" charset="-128"/>
            <a:ea typeface="Arial Unicode MS" panose="020B0604020202020204" pitchFamily="34" charset="-128"/>
            <a:cs typeface="Arial Unicode MS" panose="020B0604020202020204" pitchFamily="34" charset="-128"/>
          </a:endParaRPr>
        </a:p>
      </xdr:txBody>
    </xdr:sp>
    <xdr:clientData/>
  </xdr:oneCellAnchor>
  <xdr:twoCellAnchor>
    <xdr:from>
      <xdr:col>2</xdr:col>
      <xdr:colOff>304800</xdr:colOff>
      <xdr:row>7</xdr:row>
      <xdr:rowOff>28575</xdr:rowOff>
    </xdr:from>
    <xdr:to>
      <xdr:col>13</xdr:col>
      <xdr:colOff>428625</xdr:colOff>
      <xdr:row>8</xdr:row>
      <xdr:rowOff>171450</xdr:rowOff>
    </xdr:to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1390650" y="1362075"/>
          <a:ext cx="8505825" cy="333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1"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INGRESOS EN EL SERVICIO DE CORREO POR OPERADOR POSTAL OFICIAL (4-72)</a:t>
          </a:r>
          <a:r>
            <a:rPr lang="es-CO" sz="1100" b="1" baseline="0"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.......................................................... 2</a:t>
          </a:r>
          <a:endParaRPr lang="es-CO" sz="1100" b="1">
            <a:latin typeface="Arial Unicode MS" panose="020B0604020202020204" pitchFamily="34" charset="-128"/>
            <a:ea typeface="Arial Unicode MS" panose="020B0604020202020204" pitchFamily="34" charset="-128"/>
            <a:cs typeface="Arial Unicode MS" panose="020B0604020202020204" pitchFamily="34" charset="-128"/>
          </a:endParaRPr>
        </a:p>
      </xdr:txBody>
    </xdr:sp>
    <xdr:clientData/>
  </xdr:twoCellAnchor>
  <xdr:twoCellAnchor>
    <xdr:from>
      <xdr:col>2</xdr:col>
      <xdr:colOff>304800</xdr:colOff>
      <xdr:row>8</xdr:row>
      <xdr:rowOff>114300</xdr:rowOff>
    </xdr:from>
    <xdr:to>
      <xdr:col>13</xdr:col>
      <xdr:colOff>409575</xdr:colOff>
      <xdr:row>10</xdr:row>
      <xdr:rowOff>66675</xdr:rowOff>
    </xdr:to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1390650" y="1638300"/>
          <a:ext cx="8486775" cy="333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1" baseline="0"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NÚMERO DE MOVIMIENTOS REALIZADOS POR LOS OPERADORES POSTALES DE PAGO................................................3</a:t>
          </a:r>
          <a:endParaRPr lang="es-CO" sz="1100" b="1">
            <a:latin typeface="Arial Unicode MS" panose="020B0604020202020204" pitchFamily="34" charset="-128"/>
            <a:ea typeface="Arial Unicode MS" panose="020B0604020202020204" pitchFamily="34" charset="-128"/>
            <a:cs typeface="Arial Unicode MS" panose="020B0604020202020204" pitchFamily="34" charset="-128"/>
          </a:endParaRPr>
        </a:p>
      </xdr:txBody>
    </xdr:sp>
    <xdr:clientData/>
  </xdr:twoCellAnchor>
  <xdr:twoCellAnchor>
    <xdr:from>
      <xdr:col>2</xdr:col>
      <xdr:colOff>304800</xdr:colOff>
      <xdr:row>10</xdr:row>
      <xdr:rowOff>38100</xdr:rowOff>
    </xdr:from>
    <xdr:to>
      <xdr:col>13</xdr:col>
      <xdr:colOff>409575</xdr:colOff>
      <xdr:row>11</xdr:row>
      <xdr:rowOff>180975</xdr:rowOff>
    </xdr:to>
    <xdr:sp macro="" textlink="">
      <xdr:nvSpPr>
        <xdr:cNvPr id="34" name="CuadroTexto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1390650" y="1943100"/>
          <a:ext cx="8486775" cy="333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1" baseline="0">
              <a:solidFill>
                <a:schemeClr val="dk1"/>
              </a:solidFill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MONTO DE LOS MOVIMIENTOS REALIZADOS POR LOS OPERADORES POSTALES DE PAGO.......................................... 4</a:t>
          </a:r>
          <a:endParaRPr lang="es-CO" sz="1100" b="1">
            <a:latin typeface="Arial Unicode MS" panose="020B0604020202020204" pitchFamily="34" charset="-128"/>
            <a:ea typeface="Arial Unicode MS" panose="020B0604020202020204" pitchFamily="34" charset="-128"/>
            <a:cs typeface="Arial Unicode MS" panose="020B0604020202020204" pitchFamily="34" charset="-128"/>
          </a:endParaRPr>
        </a:p>
      </xdr:txBody>
    </xdr:sp>
    <xdr:clientData/>
  </xdr:twoCellAnchor>
  <xdr:twoCellAnchor>
    <xdr:from>
      <xdr:col>2</xdr:col>
      <xdr:colOff>276225</xdr:colOff>
      <xdr:row>13</xdr:row>
      <xdr:rowOff>9525</xdr:rowOff>
    </xdr:from>
    <xdr:to>
      <xdr:col>13</xdr:col>
      <xdr:colOff>600075</xdr:colOff>
      <xdr:row>14</xdr:row>
      <xdr:rowOff>152400</xdr:rowOff>
    </xdr:to>
    <xdr:sp macro="" textlink="">
      <xdr:nvSpPr>
        <xdr:cNvPr id="35" name="CuadroTexto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1362075" y="2486025"/>
          <a:ext cx="8705850" cy="333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1"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NÚMERO DE ENVÍOS REALIZADOS POR LOS OPERADORES DE MENSAJERÍA POR TIPO DE ENVÍO</a:t>
          </a:r>
          <a:r>
            <a:rPr lang="es-CO" sz="1100" b="1" baseline="0"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................................6</a:t>
          </a:r>
          <a:endParaRPr lang="es-CO" sz="1100" b="1">
            <a:latin typeface="Arial Unicode MS" panose="020B0604020202020204" pitchFamily="34" charset="-128"/>
            <a:ea typeface="Arial Unicode MS" panose="020B0604020202020204" pitchFamily="34" charset="-128"/>
            <a:cs typeface="Arial Unicode MS" panose="020B0604020202020204" pitchFamily="34" charset="-128"/>
          </a:endParaRPr>
        </a:p>
      </xdr:txBody>
    </xdr:sp>
    <xdr:clientData/>
  </xdr:twoCellAnchor>
  <xdr:twoCellAnchor>
    <xdr:from>
      <xdr:col>14</xdr:col>
      <xdr:colOff>66675</xdr:colOff>
      <xdr:row>19</xdr:row>
      <xdr:rowOff>132093</xdr:rowOff>
    </xdr:from>
    <xdr:to>
      <xdr:col>16</xdr:col>
      <xdr:colOff>66675</xdr:colOff>
      <xdr:row>26</xdr:row>
      <xdr:rowOff>152400</xdr:rowOff>
    </xdr:to>
    <xdr:pic>
      <xdr:nvPicPr>
        <xdr:cNvPr id="36" name="13 Imagen" descr="image001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4525" y="3751593"/>
          <a:ext cx="1524000" cy="1353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5</xdr:row>
      <xdr:rowOff>142875</xdr:rowOff>
    </xdr:from>
    <xdr:to>
      <xdr:col>13</xdr:col>
      <xdr:colOff>409575</xdr:colOff>
      <xdr:row>7</xdr:row>
      <xdr:rowOff>95250</xdr:rowOff>
    </xdr:to>
    <xdr:sp macro="" textlink="">
      <xdr:nvSpPr>
        <xdr:cNvPr id="38" name="CuadroTexto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1390650" y="1095375"/>
          <a:ext cx="8486775" cy="333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1"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NÚMERO</a:t>
          </a:r>
          <a:r>
            <a:rPr lang="es-CO" sz="1100" b="1" baseline="0"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 DE </a:t>
          </a:r>
          <a:r>
            <a:rPr lang="es-CO" sz="1100" b="1"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ENVÍOS REALIZADOS EN EL SERVICIO DE CORREO POR EL OPERADOR POSTAL OFICIAL 4-72 </a:t>
          </a:r>
          <a:r>
            <a:rPr lang="es-CO" sz="1100" b="1" baseline="0"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..............1</a:t>
          </a:r>
          <a:endParaRPr lang="es-CO" sz="1100" b="1">
            <a:latin typeface="Arial Unicode MS" panose="020B0604020202020204" pitchFamily="34" charset="-128"/>
            <a:ea typeface="Arial Unicode MS" panose="020B0604020202020204" pitchFamily="34" charset="-128"/>
            <a:cs typeface="Arial Unicode MS" panose="020B0604020202020204" pitchFamily="34" charset="-128"/>
          </a:endParaRPr>
        </a:p>
      </xdr:txBody>
    </xdr:sp>
    <xdr:clientData/>
  </xdr:twoCellAnchor>
  <xdr:twoCellAnchor>
    <xdr:from>
      <xdr:col>2</xdr:col>
      <xdr:colOff>304800</xdr:colOff>
      <xdr:row>11</xdr:row>
      <xdr:rowOff>114300</xdr:rowOff>
    </xdr:from>
    <xdr:to>
      <xdr:col>13</xdr:col>
      <xdr:colOff>419100</xdr:colOff>
      <xdr:row>13</xdr:row>
      <xdr:rowOff>66675</xdr:rowOff>
    </xdr:to>
    <xdr:sp macro="" textlink="">
      <xdr:nvSpPr>
        <xdr:cNvPr id="42" name="CuadroTexto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1390650" y="2209800"/>
          <a:ext cx="8496300" cy="333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1" baseline="0">
              <a:solidFill>
                <a:schemeClr val="dk1"/>
              </a:solidFill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MONTO DE COMISIONES DE LOS OPERADORES POSTALES DE PAGO............................................................................... 5</a:t>
          </a:r>
          <a:endParaRPr lang="es-CO" sz="1100" b="1">
            <a:latin typeface="Arial Unicode MS" panose="020B0604020202020204" pitchFamily="34" charset="-128"/>
            <a:ea typeface="Arial Unicode MS" panose="020B0604020202020204" pitchFamily="34" charset="-128"/>
            <a:cs typeface="Arial Unicode MS" panose="020B0604020202020204" pitchFamily="34" charset="-128"/>
          </a:endParaRPr>
        </a:p>
      </xdr:txBody>
    </xdr:sp>
    <xdr:clientData/>
  </xdr:twoCellAnchor>
  <xdr:twoCellAnchor>
    <xdr:from>
      <xdr:col>2</xdr:col>
      <xdr:colOff>276225</xdr:colOff>
      <xdr:row>14</xdr:row>
      <xdr:rowOff>76200</xdr:rowOff>
    </xdr:from>
    <xdr:to>
      <xdr:col>13</xdr:col>
      <xdr:colOff>600075</xdr:colOff>
      <xdr:row>16</xdr:row>
      <xdr:rowOff>28575</xdr:rowOff>
    </xdr:to>
    <xdr:sp macro="" textlink="">
      <xdr:nvSpPr>
        <xdr:cNvPr id="44" name="CuadroTexto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1362075" y="2743200"/>
          <a:ext cx="8705850" cy="333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1"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NÚMERO DE ENVÍOS REALIZADOS POR LOS OPERADORES DE MENSAJERÍA POR ÁMBITO</a:t>
          </a:r>
          <a:r>
            <a:rPr lang="es-CO" sz="1100" b="1" baseline="0"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.............................................7</a:t>
          </a:r>
          <a:endParaRPr lang="es-CO" sz="1100" b="1">
            <a:latin typeface="Arial Unicode MS" panose="020B0604020202020204" pitchFamily="34" charset="-128"/>
            <a:ea typeface="Arial Unicode MS" panose="020B0604020202020204" pitchFamily="34" charset="-128"/>
            <a:cs typeface="Arial Unicode MS" panose="020B0604020202020204" pitchFamily="34" charset="-128"/>
          </a:endParaRPr>
        </a:p>
      </xdr:txBody>
    </xdr:sp>
    <xdr:clientData/>
  </xdr:twoCellAnchor>
  <xdr:twoCellAnchor>
    <xdr:from>
      <xdr:col>2</xdr:col>
      <xdr:colOff>285750</xdr:colOff>
      <xdr:row>15</xdr:row>
      <xdr:rowOff>152400</xdr:rowOff>
    </xdr:from>
    <xdr:to>
      <xdr:col>13</xdr:col>
      <xdr:colOff>609600</xdr:colOff>
      <xdr:row>17</xdr:row>
      <xdr:rowOff>104775</xdr:rowOff>
    </xdr:to>
    <xdr:sp macro="" textlink="">
      <xdr:nvSpPr>
        <xdr:cNvPr id="48" name="CuadroTexto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/>
      </xdr:nvSpPr>
      <xdr:spPr>
        <a:xfrm>
          <a:off x="1371600" y="3009900"/>
          <a:ext cx="8705850" cy="333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1"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INGRESOS DE LOS OPERADORES DE MENSAJERÍA POR TIPO DE ENVÍO</a:t>
          </a:r>
          <a:r>
            <a:rPr lang="es-CO" sz="1100" b="1" baseline="0"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............................................................................8</a:t>
          </a:r>
          <a:endParaRPr lang="es-CO" sz="1100" b="1">
            <a:latin typeface="Arial Unicode MS" panose="020B0604020202020204" pitchFamily="34" charset="-128"/>
            <a:ea typeface="Arial Unicode MS" panose="020B0604020202020204" pitchFamily="34" charset="-128"/>
            <a:cs typeface="Arial Unicode MS" panose="020B0604020202020204" pitchFamily="34" charset="-128"/>
          </a:endParaRPr>
        </a:p>
      </xdr:txBody>
    </xdr:sp>
    <xdr:clientData/>
  </xdr:twoCellAnchor>
  <xdr:twoCellAnchor>
    <xdr:from>
      <xdr:col>2</xdr:col>
      <xdr:colOff>276225</xdr:colOff>
      <xdr:row>17</xdr:row>
      <xdr:rowOff>19050</xdr:rowOff>
    </xdr:from>
    <xdr:to>
      <xdr:col>13</xdr:col>
      <xdr:colOff>600075</xdr:colOff>
      <xdr:row>18</xdr:row>
      <xdr:rowOff>161925</xdr:rowOff>
    </xdr:to>
    <xdr:sp macro="" textlink="">
      <xdr:nvSpPr>
        <xdr:cNvPr id="49" name="CuadroTexto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1362075" y="3257550"/>
          <a:ext cx="8705850" cy="333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1"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INGRESOS DE LOS OPERADORES DE MENSAJERÍA POR ÁMBITO</a:t>
          </a:r>
          <a:r>
            <a:rPr lang="es-CO" sz="1100" b="1" baseline="0"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.........................................................................................9</a:t>
          </a:r>
          <a:endParaRPr lang="es-CO" sz="1100" b="1">
            <a:latin typeface="Arial Unicode MS" panose="020B0604020202020204" pitchFamily="34" charset="-128"/>
            <a:ea typeface="Arial Unicode MS" panose="020B0604020202020204" pitchFamily="34" charset="-128"/>
            <a:cs typeface="Arial Unicode MS" panose="020B0604020202020204" pitchFamily="34" charset="-128"/>
          </a:endParaRPr>
        </a:p>
      </xdr:txBody>
    </xdr:sp>
    <xdr:clientData/>
  </xdr:twoCellAnchor>
  <xdr:twoCellAnchor>
    <xdr:from>
      <xdr:col>2</xdr:col>
      <xdr:colOff>276225</xdr:colOff>
      <xdr:row>18</xdr:row>
      <xdr:rowOff>85725</xdr:rowOff>
    </xdr:from>
    <xdr:to>
      <xdr:col>13</xdr:col>
      <xdr:colOff>600075</xdr:colOff>
      <xdr:row>20</xdr:row>
      <xdr:rowOff>38100</xdr:rowOff>
    </xdr:to>
    <xdr:sp macro="" textlink="">
      <xdr:nvSpPr>
        <xdr:cNvPr id="50" name="CuadroTexto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/>
      </xdr:nvSpPr>
      <xdr:spPr>
        <a:xfrm>
          <a:off x="1362075" y="3514725"/>
          <a:ext cx="8705850" cy="333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1"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GLOSARIO....................................</a:t>
          </a:r>
          <a:r>
            <a:rPr lang="es-CO" sz="1100" b="1" baseline="0"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..................................................................................................................................................10</a:t>
          </a:r>
          <a:endParaRPr lang="es-CO" sz="1100" b="1">
            <a:latin typeface="Arial Unicode MS" panose="020B0604020202020204" pitchFamily="34" charset="-128"/>
            <a:ea typeface="Arial Unicode MS" panose="020B0604020202020204" pitchFamily="34" charset="-128"/>
            <a:cs typeface="Arial Unicode MS" panose="020B0604020202020204" pitchFamily="34" charset="-128"/>
          </a:endParaRPr>
        </a:p>
      </xdr:txBody>
    </xdr:sp>
    <xdr:clientData/>
  </xdr:twoCellAnchor>
  <xdr:twoCellAnchor editAs="oneCell">
    <xdr:from>
      <xdr:col>13</xdr:col>
      <xdr:colOff>19050</xdr:colOff>
      <xdr:row>7</xdr:row>
      <xdr:rowOff>57150</xdr:rowOff>
    </xdr:from>
    <xdr:to>
      <xdr:col>13</xdr:col>
      <xdr:colOff>342900</xdr:colOff>
      <xdr:row>9</xdr:row>
      <xdr:rowOff>0</xdr:rowOff>
    </xdr:to>
    <xdr:pic>
      <xdr:nvPicPr>
        <xdr:cNvPr id="51" name="Imagen 50" descr="http://es.downloadicons.net/sites/default/files/icono-de-bandeja-de-entrada-54378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1390650"/>
          <a:ext cx="32385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19050</xdr:colOff>
      <xdr:row>8</xdr:row>
      <xdr:rowOff>171450</xdr:rowOff>
    </xdr:from>
    <xdr:to>
      <xdr:col>13</xdr:col>
      <xdr:colOff>342900</xdr:colOff>
      <xdr:row>10</xdr:row>
      <xdr:rowOff>114300</xdr:rowOff>
    </xdr:to>
    <xdr:pic>
      <xdr:nvPicPr>
        <xdr:cNvPr id="52" name="Imagen 51" descr="http://es.downloadicons.net/sites/default/files/icono-de-bandeja-de-entrada-54378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1695450"/>
          <a:ext cx="32385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19050</xdr:colOff>
      <xdr:row>10</xdr:row>
      <xdr:rowOff>57150</xdr:rowOff>
    </xdr:from>
    <xdr:to>
      <xdr:col>13</xdr:col>
      <xdr:colOff>342900</xdr:colOff>
      <xdr:row>12</xdr:row>
      <xdr:rowOff>0</xdr:rowOff>
    </xdr:to>
    <xdr:pic>
      <xdr:nvPicPr>
        <xdr:cNvPr id="53" name="Imagen 52" descr="http://es.downloadicons.net/sites/default/files/icono-de-bandeja-de-entrada-54378.png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1962150"/>
          <a:ext cx="32385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19050</xdr:colOff>
      <xdr:row>11</xdr:row>
      <xdr:rowOff>161925</xdr:rowOff>
    </xdr:from>
    <xdr:to>
      <xdr:col>13</xdr:col>
      <xdr:colOff>342900</xdr:colOff>
      <xdr:row>13</xdr:row>
      <xdr:rowOff>104775</xdr:rowOff>
    </xdr:to>
    <xdr:pic>
      <xdr:nvPicPr>
        <xdr:cNvPr id="54" name="Imagen 53" descr="http://es.downloadicons.net/sites/default/files/icono-de-bandeja-de-entrada-54378.png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2257425"/>
          <a:ext cx="32385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19050</xdr:colOff>
      <xdr:row>5</xdr:row>
      <xdr:rowOff>142875</xdr:rowOff>
    </xdr:from>
    <xdr:to>
      <xdr:col>13</xdr:col>
      <xdr:colOff>342900</xdr:colOff>
      <xdr:row>7</xdr:row>
      <xdr:rowOff>85725</xdr:rowOff>
    </xdr:to>
    <xdr:pic>
      <xdr:nvPicPr>
        <xdr:cNvPr id="55" name="Imagen 54" descr="http://es.downloadicons.net/sites/default/files/icono-de-bandeja-de-entrada-54378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1095375"/>
          <a:ext cx="32385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19050</xdr:colOff>
      <xdr:row>17</xdr:row>
      <xdr:rowOff>95250</xdr:rowOff>
    </xdr:from>
    <xdr:to>
      <xdr:col>13</xdr:col>
      <xdr:colOff>342900</xdr:colOff>
      <xdr:row>19</xdr:row>
      <xdr:rowOff>38100</xdr:rowOff>
    </xdr:to>
    <xdr:pic>
      <xdr:nvPicPr>
        <xdr:cNvPr id="56" name="Imagen 55" descr="http://es.downloadicons.net/sites/default/files/icono-de-bandeja-de-entrada-54378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3333750"/>
          <a:ext cx="32385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38100</xdr:colOff>
      <xdr:row>19</xdr:row>
      <xdr:rowOff>0</xdr:rowOff>
    </xdr:from>
    <xdr:to>
      <xdr:col>13</xdr:col>
      <xdr:colOff>361950</xdr:colOff>
      <xdr:row>20</xdr:row>
      <xdr:rowOff>133350</xdr:rowOff>
    </xdr:to>
    <xdr:pic>
      <xdr:nvPicPr>
        <xdr:cNvPr id="57" name="Imagen 56" descr="http://es.downloadicons.net/sites/default/files/icono-de-bandeja-de-entrada-54378.png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5950" y="3619500"/>
          <a:ext cx="32385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9525</xdr:colOff>
      <xdr:row>14</xdr:row>
      <xdr:rowOff>133350</xdr:rowOff>
    </xdr:from>
    <xdr:to>
      <xdr:col>13</xdr:col>
      <xdr:colOff>333375</xdr:colOff>
      <xdr:row>16</xdr:row>
      <xdr:rowOff>76200</xdr:rowOff>
    </xdr:to>
    <xdr:pic>
      <xdr:nvPicPr>
        <xdr:cNvPr id="58" name="Imagen 57" descr="http://es.downloadicons.net/sites/default/files/icono-de-bandeja-de-entrada-54378.png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7375" y="2800350"/>
          <a:ext cx="32385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19050</xdr:colOff>
      <xdr:row>13</xdr:row>
      <xdr:rowOff>85725</xdr:rowOff>
    </xdr:from>
    <xdr:to>
      <xdr:col>13</xdr:col>
      <xdr:colOff>342900</xdr:colOff>
      <xdr:row>15</xdr:row>
      <xdr:rowOff>28575</xdr:rowOff>
    </xdr:to>
    <xdr:pic>
      <xdr:nvPicPr>
        <xdr:cNvPr id="59" name="Imagen 58" descr="http://es.downloadicons.net/sites/default/files/icono-de-bandeja-de-entrada-54378.png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2562225"/>
          <a:ext cx="32385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19050</xdr:colOff>
      <xdr:row>16</xdr:row>
      <xdr:rowOff>28575</xdr:rowOff>
    </xdr:from>
    <xdr:to>
      <xdr:col>13</xdr:col>
      <xdr:colOff>342900</xdr:colOff>
      <xdr:row>17</xdr:row>
      <xdr:rowOff>161925</xdr:rowOff>
    </xdr:to>
    <xdr:pic>
      <xdr:nvPicPr>
        <xdr:cNvPr id="45" name="Imagen 44" descr="http://es.downloadicons.net/sites/default/files/icono-de-bandeja-de-entrada-54378.png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443C502C-ADC1-4889-8F99-44B51A1C3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3076575"/>
          <a:ext cx="32385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709473</xdr:colOff>
      <xdr:row>3</xdr:row>
      <xdr:rowOff>137623</xdr:rowOff>
    </xdr:from>
    <xdr:to>
      <xdr:col>15</xdr:col>
      <xdr:colOff>564282</xdr:colOff>
      <xdr:row>5</xdr:row>
      <xdr:rowOff>174492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FEB33370-275D-48DD-A3C3-BA8ECEB07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1207683">
          <a:off x="10939323" y="709123"/>
          <a:ext cx="616809" cy="417869"/>
        </a:xfrm>
        <a:prstGeom prst="rect">
          <a:avLst/>
        </a:prstGeom>
        <a:solidFill>
          <a:srgbClr val="FFFFFF">
            <a:shade val="85000"/>
          </a:srgbClr>
        </a:solidFill>
        <a:ln w="57150" cap="rnd">
          <a:solidFill>
            <a:srgbClr val="FFFFFF"/>
          </a:solidFill>
        </a:ln>
        <a:effectLst>
          <a:outerShdw blurRad="50000" algn="tl" rotWithShape="0">
            <a:srgbClr val="000000">
              <a:alpha val="41000"/>
            </a:srgbClr>
          </a:outerShdw>
        </a:effectLst>
        <a:scene3d>
          <a:camera prst="orthographicFront"/>
          <a:lightRig rig="twoPt" dir="t">
            <a:rot lat="0" lon="0" rev="7800000"/>
          </a:lightRig>
        </a:scene3d>
        <a:sp3d contourW="6350">
          <a:bevelT w="50800" h="16510"/>
          <a:contourClr>
            <a:srgbClr val="C0C0C0"/>
          </a:contourClr>
        </a:sp3d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209551</xdr:colOff>
      <xdr:row>0</xdr:row>
      <xdr:rowOff>81871</xdr:rowOff>
    </xdr:from>
    <xdr:to>
      <xdr:col>0</xdr:col>
      <xdr:colOff>2181225</xdr:colOff>
      <xdr:row>2</xdr:row>
      <xdr:rowOff>166098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1" y="81871"/>
          <a:ext cx="1971674" cy="465227"/>
        </a:xfrm>
        <a:prstGeom prst="rect">
          <a:avLst/>
        </a:prstGeom>
      </xdr:spPr>
    </xdr:pic>
    <xdr:clientData/>
  </xdr:twoCellAnchor>
  <xdr:twoCellAnchor>
    <xdr:from>
      <xdr:col>2</xdr:col>
      <xdr:colOff>887560</xdr:colOff>
      <xdr:row>0</xdr:row>
      <xdr:rowOff>0</xdr:rowOff>
    </xdr:from>
    <xdr:to>
      <xdr:col>3</xdr:col>
      <xdr:colOff>885825</xdr:colOff>
      <xdr:row>3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8935" y="0"/>
          <a:ext cx="1655615" cy="628650"/>
        </a:xfrm>
        <a:prstGeom prst="rect">
          <a:avLst/>
        </a:prstGeom>
      </xdr:spPr>
    </xdr:pic>
    <xdr:clientData/>
  </xdr:twoCellAnchor>
  <xdr:twoCellAnchor>
    <xdr:from>
      <xdr:col>3</xdr:col>
      <xdr:colOff>962025</xdr:colOff>
      <xdr:row>0</xdr:row>
      <xdr:rowOff>102671</xdr:rowOff>
    </xdr:from>
    <xdr:to>
      <xdr:col>4</xdr:col>
      <xdr:colOff>800100</xdr:colOff>
      <xdr:row>3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0" y="102671"/>
          <a:ext cx="1495425" cy="516454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4</xdr:row>
      <xdr:rowOff>314325</xdr:rowOff>
    </xdr:from>
    <xdr:to>
      <xdr:col>5</xdr:col>
      <xdr:colOff>28575</xdr:colOff>
      <xdr:row>4</xdr:row>
      <xdr:rowOff>333375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CxnSpPr/>
      </xdr:nvCxnSpPr>
      <xdr:spPr>
        <a:xfrm>
          <a:off x="28575" y="1076325"/>
          <a:ext cx="13477875" cy="19050"/>
        </a:xfrm>
        <a:prstGeom prst="line">
          <a:avLst/>
        </a:prstGeom>
        <a:ln>
          <a:solidFill>
            <a:schemeClr val="bg1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0</xdr:col>
      <xdr:colOff>3093256</xdr:colOff>
      <xdr:row>0</xdr:row>
      <xdr:rowOff>0</xdr:rowOff>
    </xdr:from>
    <xdr:ext cx="4726102" cy="449675"/>
    <xdr:sp macro="" textlink="">
      <xdr:nvSpPr>
        <xdr:cNvPr id="7" name="2 Rectángulo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SpPr/>
      </xdr:nvSpPr>
      <xdr:spPr>
        <a:xfrm>
          <a:off x="3093256" y="0"/>
          <a:ext cx="4726102" cy="449675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s-ES" sz="1600" b="1" cap="all" spc="0">
              <a:ln w="0"/>
              <a:solidFill>
                <a:srgbClr val="00206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informe trimestral del</a:t>
          </a:r>
          <a:r>
            <a:rPr lang="es-ES" sz="1600" b="1" cap="all" spc="0" baseline="0">
              <a:ln w="0"/>
              <a:solidFill>
                <a:srgbClr val="00206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 sector postal</a:t>
          </a:r>
        </a:p>
      </xdr:txBody>
    </xdr:sp>
    <xdr:clientData/>
  </xdr:oneCellAnchor>
  <xdr:oneCellAnchor>
    <xdr:from>
      <xdr:col>0</xdr:col>
      <xdr:colOff>4257675</xdr:colOff>
      <xdr:row>1</xdr:row>
      <xdr:rowOff>114300</xdr:rowOff>
    </xdr:from>
    <xdr:ext cx="2538003" cy="360291"/>
    <xdr:sp macro="" textlink="">
      <xdr:nvSpPr>
        <xdr:cNvPr id="9" name="2 Rectángulo">
          <a:extLst>
            <a:ext uri="{FF2B5EF4-FFF2-40B4-BE49-F238E27FC236}">
              <a16:creationId xmlns:a16="http://schemas.microsoft.com/office/drawing/2014/main" id="{1BC3C2F0-E5A1-4019-9784-832E452A0BAC}"/>
            </a:ext>
          </a:extLst>
        </xdr:cNvPr>
        <xdr:cNvSpPr/>
      </xdr:nvSpPr>
      <xdr:spPr>
        <a:xfrm>
          <a:off x="4257675" y="304800"/>
          <a:ext cx="2538003" cy="36029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s-ES" sz="1200" b="1" cap="all" spc="0">
              <a:ln w="0"/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segundo trimestre</a:t>
          </a:r>
          <a:r>
            <a:rPr lang="es-ES" sz="1200" b="1" cap="all" spc="0" baseline="0">
              <a:ln w="0"/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 de 2016</a:t>
          </a:r>
          <a:endParaRPr lang="es-ES" sz="1050" b="1" cap="all" spc="0" baseline="0">
            <a:ln w="0"/>
            <a:solidFill>
              <a:sysClr val="windowText" lastClr="0000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Arial Unicode MS" panose="020B0604020202020204" pitchFamily="34" charset="-128"/>
            <a:ea typeface="Arial Unicode MS" panose="020B0604020202020204" pitchFamily="34" charset="-128"/>
            <a:cs typeface="Arial Unicode MS" panose="020B0604020202020204" pitchFamily="34" charset="-128"/>
          </a:endParaRPr>
        </a:p>
      </xdr:txBody>
    </xdr:sp>
    <xdr:clientData/>
  </xdr:oneCellAnchor>
  <xdr:twoCellAnchor editAs="oneCell">
    <xdr:from>
      <xdr:col>4</xdr:col>
      <xdr:colOff>971550</xdr:colOff>
      <xdr:row>0</xdr:row>
      <xdr:rowOff>114300</xdr:rowOff>
    </xdr:from>
    <xdr:to>
      <xdr:col>4</xdr:col>
      <xdr:colOff>1588359</xdr:colOff>
      <xdr:row>2</xdr:row>
      <xdr:rowOff>151169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C458B485-196E-45A8-B0FC-CC07C8EDC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1207683">
          <a:off x="11477625" y="114300"/>
          <a:ext cx="616809" cy="417869"/>
        </a:xfrm>
        <a:prstGeom prst="rect">
          <a:avLst/>
        </a:prstGeom>
        <a:solidFill>
          <a:srgbClr val="FFFFFF">
            <a:shade val="85000"/>
          </a:srgbClr>
        </a:solidFill>
        <a:ln w="57150" cap="rnd">
          <a:solidFill>
            <a:srgbClr val="FFFFFF"/>
          </a:solidFill>
        </a:ln>
        <a:effectLst>
          <a:outerShdw blurRad="50000" algn="tl" rotWithShape="0">
            <a:srgbClr val="000000">
              <a:alpha val="41000"/>
            </a:srgbClr>
          </a:outerShdw>
        </a:effectLst>
        <a:scene3d>
          <a:camera prst="orthographicFront"/>
          <a:lightRig rig="twoPt" dir="t">
            <a:rot lat="0" lon="0" rev="7800000"/>
          </a:lightRig>
        </a:scene3d>
        <a:sp3d contourW="6350">
          <a:bevelT w="50800" h="16510"/>
          <a:contourClr>
            <a:srgbClr val="C0C0C0"/>
          </a:contourClr>
        </a:sp3d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72346</xdr:rowOff>
    </xdr:from>
    <xdr:to>
      <xdr:col>3</xdr:col>
      <xdr:colOff>714376</xdr:colOff>
      <xdr:row>3</xdr:row>
      <xdr:rowOff>1492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72346"/>
          <a:ext cx="2314576" cy="500646"/>
        </a:xfrm>
        <a:prstGeom prst="rect">
          <a:avLst/>
        </a:prstGeom>
      </xdr:spPr>
    </xdr:pic>
    <xdr:clientData/>
  </xdr:twoCellAnchor>
  <xdr:twoCellAnchor>
    <xdr:from>
      <xdr:col>11</xdr:col>
      <xdr:colOff>304800</xdr:colOff>
      <xdr:row>0</xdr:row>
      <xdr:rowOff>57150</xdr:rowOff>
    </xdr:from>
    <xdr:to>
      <xdr:col>13</xdr:col>
      <xdr:colOff>285750</xdr:colOff>
      <xdr:row>3</xdr:row>
      <xdr:rowOff>19051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57150"/>
          <a:ext cx="1504950" cy="533401"/>
        </a:xfrm>
        <a:prstGeom prst="rect">
          <a:avLst/>
        </a:prstGeom>
      </xdr:spPr>
    </xdr:pic>
    <xdr:clientData/>
  </xdr:twoCellAnchor>
  <xdr:twoCellAnchor>
    <xdr:from>
      <xdr:col>14</xdr:col>
      <xdr:colOff>48917</xdr:colOff>
      <xdr:row>0</xdr:row>
      <xdr:rowOff>140770</xdr:rowOff>
    </xdr:from>
    <xdr:to>
      <xdr:col>15</xdr:col>
      <xdr:colOff>504902</xdr:colOff>
      <xdr:row>3</xdr:row>
      <xdr:rowOff>66675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8717" y="140770"/>
          <a:ext cx="1217985" cy="497405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4</xdr:row>
      <xdr:rowOff>314325</xdr:rowOff>
    </xdr:from>
    <xdr:to>
      <xdr:col>16</xdr:col>
      <xdr:colOff>238125</xdr:colOff>
      <xdr:row>5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CxnSpPr/>
      </xdr:nvCxnSpPr>
      <xdr:spPr>
        <a:xfrm>
          <a:off x="38100" y="1066800"/>
          <a:ext cx="11182350" cy="0"/>
        </a:xfrm>
        <a:prstGeom prst="line">
          <a:avLst/>
        </a:prstGeom>
        <a:ln>
          <a:solidFill>
            <a:schemeClr val="bg1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4</xdr:col>
      <xdr:colOff>302431</xdr:colOff>
      <xdr:row>0</xdr:row>
      <xdr:rowOff>28575</xdr:rowOff>
    </xdr:from>
    <xdr:ext cx="4726102" cy="449675"/>
    <xdr:sp macro="" textlink="">
      <xdr:nvSpPr>
        <xdr:cNvPr id="7" name="2 Rectángulo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SpPr/>
      </xdr:nvSpPr>
      <xdr:spPr>
        <a:xfrm>
          <a:off x="2855131" y="28575"/>
          <a:ext cx="4726102" cy="449675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s-ES" sz="1600" b="1" cap="all" spc="0">
              <a:ln w="0"/>
              <a:solidFill>
                <a:srgbClr val="00206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informe trimestral del</a:t>
          </a:r>
          <a:r>
            <a:rPr lang="es-ES" sz="1600" b="1" cap="all" spc="0" baseline="0">
              <a:ln w="0"/>
              <a:solidFill>
                <a:srgbClr val="00206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 sector postal</a:t>
          </a:r>
        </a:p>
      </xdr:txBody>
    </xdr:sp>
    <xdr:clientData/>
  </xdr:oneCellAnchor>
  <xdr:oneCellAnchor>
    <xdr:from>
      <xdr:col>7</xdr:col>
      <xdr:colOff>60916</xdr:colOff>
      <xdr:row>1</xdr:row>
      <xdr:rowOff>123825</xdr:rowOff>
    </xdr:from>
    <xdr:ext cx="903837" cy="360291"/>
    <xdr:sp macro="" textlink="">
      <xdr:nvSpPr>
        <xdr:cNvPr id="8" name="2 Rectángulo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SpPr/>
      </xdr:nvSpPr>
      <xdr:spPr>
        <a:xfrm>
          <a:off x="4899616" y="314325"/>
          <a:ext cx="903837" cy="36029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s-ES" sz="1200" b="1" cap="all" spc="0">
              <a:ln w="0"/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año 2015</a:t>
          </a:r>
        </a:p>
      </xdr:txBody>
    </xdr:sp>
    <xdr:clientData/>
  </xdr:oneCellAnchor>
  <xdr:twoCellAnchor editAs="oneCell">
    <xdr:from>
      <xdr:col>15</xdr:col>
      <xdr:colOff>666750</xdr:colOff>
      <xdr:row>0</xdr:row>
      <xdr:rowOff>152400</xdr:rowOff>
    </xdr:from>
    <xdr:to>
      <xdr:col>16</xdr:col>
      <xdr:colOff>131034</xdr:colOff>
      <xdr:row>2</xdr:row>
      <xdr:rowOff>189269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611F3A8-E417-470E-9D04-3CEC20EFD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1207683">
          <a:off x="11258550" y="152400"/>
          <a:ext cx="616809" cy="417869"/>
        </a:xfrm>
        <a:prstGeom prst="rect">
          <a:avLst/>
        </a:prstGeom>
        <a:solidFill>
          <a:srgbClr val="FFFFFF">
            <a:shade val="85000"/>
          </a:srgbClr>
        </a:solidFill>
        <a:ln w="57150" cap="rnd">
          <a:solidFill>
            <a:srgbClr val="FFFFFF"/>
          </a:solidFill>
        </a:ln>
        <a:effectLst>
          <a:outerShdw blurRad="50000" algn="tl" rotWithShape="0">
            <a:srgbClr val="000000">
              <a:alpha val="41000"/>
            </a:srgbClr>
          </a:outerShdw>
        </a:effectLst>
        <a:scene3d>
          <a:camera prst="orthographicFront"/>
          <a:lightRig rig="twoPt" dir="t">
            <a:rot lat="0" lon="0" rev="7800000"/>
          </a:lightRig>
        </a:scene3d>
        <a:sp3d contourW="6350">
          <a:bevelT w="50800" h="16510"/>
          <a:contourClr>
            <a:srgbClr val="C0C0C0"/>
          </a:contourClr>
        </a:sp3d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72346</xdr:rowOff>
    </xdr:from>
    <xdr:to>
      <xdr:col>3</xdr:col>
      <xdr:colOff>714376</xdr:colOff>
      <xdr:row>3</xdr:row>
      <xdr:rowOff>1492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72346"/>
          <a:ext cx="2314576" cy="500646"/>
        </a:xfrm>
        <a:prstGeom prst="rect">
          <a:avLst/>
        </a:prstGeom>
      </xdr:spPr>
    </xdr:pic>
    <xdr:clientData/>
  </xdr:twoCellAnchor>
  <xdr:twoCellAnchor>
    <xdr:from>
      <xdr:col>10</xdr:col>
      <xdr:colOff>706585</xdr:colOff>
      <xdr:row>0</xdr:row>
      <xdr:rowOff>38100</xdr:rowOff>
    </xdr:from>
    <xdr:to>
      <xdr:col>12</xdr:col>
      <xdr:colOff>367308</xdr:colOff>
      <xdr:row>3</xdr:row>
      <xdr:rowOff>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1285" y="38100"/>
          <a:ext cx="1184723" cy="533401"/>
        </a:xfrm>
        <a:prstGeom prst="rect">
          <a:avLst/>
        </a:prstGeom>
      </xdr:spPr>
    </xdr:pic>
    <xdr:clientData/>
  </xdr:twoCellAnchor>
  <xdr:twoCellAnchor>
    <xdr:from>
      <xdr:col>13</xdr:col>
      <xdr:colOff>96542</xdr:colOff>
      <xdr:row>0</xdr:row>
      <xdr:rowOff>112195</xdr:rowOff>
    </xdr:from>
    <xdr:to>
      <xdr:col>14</xdr:col>
      <xdr:colOff>552527</xdr:colOff>
      <xdr:row>3</xdr:row>
      <xdr:rowOff>38100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4342" y="112195"/>
          <a:ext cx="1217985" cy="497405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4</xdr:row>
      <xdr:rowOff>314325</xdr:rowOff>
    </xdr:from>
    <xdr:to>
      <xdr:col>15</xdr:col>
      <xdr:colOff>238125</xdr:colOff>
      <xdr:row>5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38100" y="1076325"/>
          <a:ext cx="11182350" cy="28575"/>
        </a:xfrm>
        <a:prstGeom prst="line">
          <a:avLst/>
        </a:prstGeom>
        <a:ln>
          <a:solidFill>
            <a:schemeClr val="bg1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4</xdr:col>
      <xdr:colOff>673906</xdr:colOff>
      <xdr:row>0</xdr:row>
      <xdr:rowOff>28575</xdr:rowOff>
    </xdr:from>
    <xdr:ext cx="4726102" cy="449675"/>
    <xdr:sp macro="" textlink="">
      <xdr:nvSpPr>
        <xdr:cNvPr id="7" name="2 Rectángul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3226606" y="28575"/>
          <a:ext cx="4726102" cy="449675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s-ES" sz="1600" b="1" cap="all" spc="0">
              <a:ln w="0"/>
              <a:solidFill>
                <a:srgbClr val="00206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informe trimestral del</a:t>
          </a:r>
          <a:r>
            <a:rPr lang="es-ES" sz="1600" b="1" cap="all" spc="0" baseline="0">
              <a:ln w="0"/>
              <a:solidFill>
                <a:srgbClr val="00206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 sector postal</a:t>
          </a:r>
        </a:p>
      </xdr:txBody>
    </xdr:sp>
    <xdr:clientData/>
  </xdr:oneCellAnchor>
  <xdr:oneCellAnchor>
    <xdr:from>
      <xdr:col>6</xdr:col>
      <xdr:colOff>5838</xdr:colOff>
      <xdr:row>1</xdr:row>
      <xdr:rowOff>123825</xdr:rowOff>
    </xdr:from>
    <xdr:ext cx="2538003" cy="360291"/>
    <xdr:sp macro="" textlink="">
      <xdr:nvSpPr>
        <xdr:cNvPr id="8" name="2 Rectángul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4082538" y="314325"/>
          <a:ext cx="2538003" cy="36029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s-ES" sz="1200" b="1" cap="all" spc="0">
              <a:ln w="0"/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segundo trimestre</a:t>
          </a:r>
          <a:r>
            <a:rPr lang="es-ES" sz="1200" b="1" cap="all" spc="0" baseline="0">
              <a:ln w="0"/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 de 2016</a:t>
          </a:r>
          <a:endParaRPr lang="es-ES" sz="1050" b="1" cap="all" spc="0" baseline="0">
            <a:ln w="0"/>
            <a:solidFill>
              <a:sysClr val="windowText" lastClr="0000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Arial Unicode MS" panose="020B0604020202020204" pitchFamily="34" charset="-128"/>
            <a:ea typeface="Arial Unicode MS" panose="020B0604020202020204" pitchFamily="34" charset="-128"/>
            <a:cs typeface="Arial Unicode MS" panose="020B0604020202020204" pitchFamily="34" charset="-128"/>
          </a:endParaRPr>
        </a:p>
      </xdr:txBody>
    </xdr:sp>
    <xdr:clientData/>
  </xdr:oneCellAnchor>
  <xdr:twoCellAnchor editAs="oneCell">
    <xdr:from>
      <xdr:col>11</xdr:col>
      <xdr:colOff>742950</xdr:colOff>
      <xdr:row>16</xdr:row>
      <xdr:rowOff>171449</xdr:rowOff>
    </xdr:from>
    <xdr:to>
      <xdr:col>14</xdr:col>
      <xdr:colOff>981075</xdr:colOff>
      <xdr:row>27</xdr:row>
      <xdr:rowOff>190499</xdr:rowOff>
    </xdr:to>
    <xdr:pic>
      <xdr:nvPicPr>
        <xdr:cNvPr id="17" name="Imagen 16" descr="https://pbs.twimg.com/profile_images/656588571479027716/3MSseJ8w.jp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6475" y="3390899"/>
          <a:ext cx="2181225" cy="2181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514350</xdr:colOff>
      <xdr:row>7</xdr:row>
      <xdr:rowOff>47624</xdr:rowOff>
    </xdr:from>
    <xdr:to>
      <xdr:col>11</xdr:col>
      <xdr:colOff>600075</xdr:colOff>
      <xdr:row>24</xdr:row>
      <xdr:rowOff>57149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76200</xdr:colOff>
      <xdr:row>6</xdr:row>
      <xdr:rowOff>38100</xdr:rowOff>
    </xdr:from>
    <xdr:to>
      <xdr:col>3</xdr:col>
      <xdr:colOff>381000</xdr:colOff>
      <xdr:row>17</xdr:row>
      <xdr:rowOff>9525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9" name="AMBITO">
              <a:extLs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MBIT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2900" y="1333500"/>
              <a:ext cx="1828800" cy="2085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66675</xdr:colOff>
      <xdr:row>17</xdr:row>
      <xdr:rowOff>57150</xdr:rowOff>
    </xdr:from>
    <xdr:to>
      <xdr:col>3</xdr:col>
      <xdr:colOff>371475</xdr:colOff>
      <xdr:row>27</xdr:row>
      <xdr:rowOff>133350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0" name="RANGO PESO DE ENVIO">
              <a:extLst>
                <a:ext uri="{FF2B5EF4-FFF2-40B4-BE49-F238E27FC236}">
                  <a16:creationId xmlns:a16="http://schemas.microsoft.com/office/drawing/2014/main" id="{00000000-0008-0000-0200-00000A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ANGO PESO DE ENVI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3375" y="3467100"/>
              <a:ext cx="1828800" cy="20478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11</xdr:col>
      <xdr:colOff>704850</xdr:colOff>
      <xdr:row>6</xdr:row>
      <xdr:rowOff>76200</xdr:rowOff>
    </xdr:from>
    <xdr:to>
      <xdr:col>14</xdr:col>
      <xdr:colOff>1095375</xdr:colOff>
      <xdr:row>17</xdr:row>
      <xdr:rowOff>19049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1" name="SERVICIO DE CORREO">
              <a:extLst>
                <a:ext uri="{FF2B5EF4-FFF2-40B4-BE49-F238E27FC236}">
                  <a16:creationId xmlns:a16="http://schemas.microsoft.com/office/drawing/2014/main" id="{00000000-0008-0000-0200-00000B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RVICIO DE CORRE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858375" y="1371600"/>
              <a:ext cx="2333625" cy="20573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14</xdr:col>
      <xdr:colOff>704849</xdr:colOff>
      <xdr:row>0</xdr:row>
      <xdr:rowOff>180975</xdr:rowOff>
    </xdr:from>
    <xdr:to>
      <xdr:col>15</xdr:col>
      <xdr:colOff>169133</xdr:colOff>
      <xdr:row>3</xdr:row>
      <xdr:rowOff>27344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D51E33A7-2BC8-483D-B76F-616140538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207683">
          <a:off x="11801474" y="180975"/>
          <a:ext cx="616809" cy="417869"/>
        </a:xfrm>
        <a:prstGeom prst="rect">
          <a:avLst/>
        </a:prstGeom>
        <a:solidFill>
          <a:srgbClr val="FFFFFF">
            <a:shade val="85000"/>
          </a:srgbClr>
        </a:solidFill>
        <a:ln w="57150" cap="rnd">
          <a:solidFill>
            <a:srgbClr val="FFFFFF"/>
          </a:solidFill>
        </a:ln>
        <a:effectLst>
          <a:outerShdw blurRad="50000" algn="tl" rotWithShape="0">
            <a:srgbClr val="000000">
              <a:alpha val="41000"/>
            </a:srgbClr>
          </a:outerShdw>
        </a:effectLst>
        <a:scene3d>
          <a:camera prst="orthographicFront"/>
          <a:lightRig rig="twoPt" dir="t">
            <a:rot lat="0" lon="0" rev="7800000"/>
          </a:lightRig>
        </a:scene3d>
        <a:sp3d contourW="6350">
          <a:bevelT w="50800" h="16510"/>
          <a:contourClr>
            <a:srgbClr val="C0C0C0"/>
          </a:contourClr>
        </a:sp3d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457200</xdr:colOff>
      <xdr:row>0</xdr:row>
      <xdr:rowOff>0</xdr:rowOff>
    </xdr:from>
    <xdr:to>
      <xdr:col>5</xdr:col>
      <xdr:colOff>133350</xdr:colOff>
      <xdr:row>3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1525" y="0"/>
          <a:ext cx="1847850" cy="628650"/>
        </a:xfrm>
        <a:prstGeom prst="rect">
          <a:avLst/>
        </a:prstGeom>
      </xdr:spPr>
    </xdr:pic>
    <xdr:clientData/>
  </xdr:twoCellAnchor>
  <xdr:twoCellAnchor>
    <xdr:from>
      <xdr:col>5</xdr:col>
      <xdr:colOff>391817</xdr:colOff>
      <xdr:row>0</xdr:row>
      <xdr:rowOff>150296</xdr:rowOff>
    </xdr:from>
    <xdr:to>
      <xdr:col>6</xdr:col>
      <xdr:colOff>809625</xdr:colOff>
      <xdr:row>3</xdr:row>
      <xdr:rowOff>95250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7842" y="150296"/>
          <a:ext cx="1389358" cy="516454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4</xdr:row>
      <xdr:rowOff>314325</xdr:rowOff>
    </xdr:from>
    <xdr:to>
      <xdr:col>8</xdr:col>
      <xdr:colOff>9525</xdr:colOff>
      <xdr:row>5</xdr:row>
      <xdr:rowOff>9525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/>
      </xdr:nvCxnSpPr>
      <xdr:spPr>
        <a:xfrm>
          <a:off x="28575" y="1076325"/>
          <a:ext cx="16087725" cy="38100"/>
        </a:xfrm>
        <a:prstGeom prst="line">
          <a:avLst/>
        </a:prstGeom>
        <a:ln>
          <a:solidFill>
            <a:schemeClr val="bg1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1</xdr:col>
      <xdr:colOff>712006</xdr:colOff>
      <xdr:row>0</xdr:row>
      <xdr:rowOff>28575</xdr:rowOff>
    </xdr:from>
    <xdr:ext cx="4726102" cy="449675"/>
    <xdr:sp macro="" textlink="">
      <xdr:nvSpPr>
        <xdr:cNvPr id="7" name="2 Rectángul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3312331" y="28575"/>
          <a:ext cx="4726102" cy="449675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s-ES" sz="1600" b="1" cap="all" spc="0">
              <a:ln w="0"/>
              <a:solidFill>
                <a:srgbClr val="00206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informe trimestral del</a:t>
          </a:r>
          <a:r>
            <a:rPr lang="es-ES" sz="1600" b="1" cap="all" spc="0" baseline="0">
              <a:ln w="0"/>
              <a:solidFill>
                <a:srgbClr val="00206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 sector postal</a:t>
          </a:r>
        </a:p>
      </xdr:txBody>
    </xdr:sp>
    <xdr:clientData/>
  </xdr:oneCellAnchor>
  <xdr:twoCellAnchor>
    <xdr:from>
      <xdr:col>0</xdr:col>
      <xdr:colOff>485775</xdr:colOff>
      <xdr:row>0</xdr:row>
      <xdr:rowOff>104775</xdr:rowOff>
    </xdr:from>
    <xdr:to>
      <xdr:col>0</xdr:col>
      <xdr:colOff>2324099</xdr:colOff>
      <xdr:row>2</xdr:row>
      <xdr:rowOff>133350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104775"/>
          <a:ext cx="1838324" cy="409575"/>
        </a:xfrm>
        <a:prstGeom prst="rect">
          <a:avLst/>
        </a:prstGeom>
      </xdr:spPr>
    </xdr:pic>
    <xdr:clientData/>
  </xdr:twoCellAnchor>
  <xdr:oneCellAnchor>
    <xdr:from>
      <xdr:col>2</xdr:col>
      <xdr:colOff>381000</xdr:colOff>
      <xdr:row>1</xdr:row>
      <xdr:rowOff>152400</xdr:rowOff>
    </xdr:from>
    <xdr:ext cx="2538003" cy="360291"/>
    <xdr:sp macro="" textlink="">
      <xdr:nvSpPr>
        <xdr:cNvPr id="12" name="2 Rectángulo">
          <a:extLst>
            <a:ext uri="{FF2B5EF4-FFF2-40B4-BE49-F238E27FC236}">
              <a16:creationId xmlns:a16="http://schemas.microsoft.com/office/drawing/2014/main" id="{1A626049-C7BF-4845-BC67-A1F447033C04}"/>
            </a:ext>
          </a:extLst>
        </xdr:cNvPr>
        <xdr:cNvSpPr/>
      </xdr:nvSpPr>
      <xdr:spPr>
        <a:xfrm>
          <a:off x="4467225" y="342900"/>
          <a:ext cx="2538003" cy="36029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s-ES" sz="1200" b="1" cap="all" spc="0">
              <a:ln w="0"/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segundo trimestre</a:t>
          </a:r>
          <a:r>
            <a:rPr lang="es-ES" sz="1200" b="1" cap="all" spc="0" baseline="0">
              <a:ln w="0"/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 de 2016</a:t>
          </a:r>
          <a:endParaRPr lang="es-ES" sz="1050" b="1" cap="all" spc="0" baseline="0">
            <a:ln w="0"/>
            <a:solidFill>
              <a:sysClr val="windowText" lastClr="0000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Arial Unicode MS" panose="020B0604020202020204" pitchFamily="34" charset="-128"/>
            <a:ea typeface="Arial Unicode MS" panose="020B0604020202020204" pitchFamily="34" charset="-128"/>
            <a:cs typeface="Arial Unicode MS" panose="020B0604020202020204" pitchFamily="34" charset="-128"/>
          </a:endParaRPr>
        </a:p>
      </xdr:txBody>
    </xdr:sp>
    <xdr:clientData/>
  </xdr:oneCellAnchor>
  <xdr:twoCellAnchor editAs="oneCell">
    <xdr:from>
      <xdr:col>7</xdr:col>
      <xdr:colOff>0</xdr:colOff>
      <xdr:row>1</xdr:row>
      <xdr:rowOff>0</xdr:rowOff>
    </xdr:from>
    <xdr:to>
      <xdr:col>7</xdr:col>
      <xdr:colOff>616809</xdr:colOff>
      <xdr:row>3</xdr:row>
      <xdr:rowOff>36869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4B7B47A-7F30-429E-9C90-51DFECB4D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1207683">
          <a:off x="12049125" y="190500"/>
          <a:ext cx="616809" cy="417869"/>
        </a:xfrm>
        <a:prstGeom prst="rect">
          <a:avLst/>
        </a:prstGeom>
        <a:solidFill>
          <a:srgbClr val="FFFFFF">
            <a:shade val="85000"/>
          </a:srgbClr>
        </a:solidFill>
        <a:ln w="57150" cap="rnd">
          <a:solidFill>
            <a:srgbClr val="FFFFFF"/>
          </a:solidFill>
        </a:ln>
        <a:effectLst>
          <a:outerShdw blurRad="50000" algn="tl" rotWithShape="0">
            <a:srgbClr val="000000">
              <a:alpha val="41000"/>
            </a:srgbClr>
          </a:outerShdw>
        </a:effectLst>
        <a:scene3d>
          <a:camera prst="orthographicFront"/>
          <a:lightRig rig="twoPt" dir="t">
            <a:rot lat="0" lon="0" rev="7800000"/>
          </a:lightRig>
        </a:scene3d>
        <a:sp3d contourW="6350">
          <a:bevelT w="50800" h="16510"/>
          <a:contourClr>
            <a:srgbClr val="C0C0C0"/>
          </a:contourClr>
        </a:sp3d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72346</xdr:rowOff>
    </xdr:from>
    <xdr:to>
      <xdr:col>3</xdr:col>
      <xdr:colOff>714376</xdr:colOff>
      <xdr:row>3</xdr:row>
      <xdr:rowOff>1492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72346"/>
          <a:ext cx="2314576" cy="500646"/>
        </a:xfrm>
        <a:prstGeom prst="rect">
          <a:avLst/>
        </a:prstGeom>
      </xdr:spPr>
    </xdr:pic>
    <xdr:clientData/>
  </xdr:twoCellAnchor>
  <xdr:twoCellAnchor>
    <xdr:from>
      <xdr:col>10</xdr:col>
      <xdr:colOff>706585</xdr:colOff>
      <xdr:row>0</xdr:row>
      <xdr:rowOff>38100</xdr:rowOff>
    </xdr:from>
    <xdr:to>
      <xdr:col>12</xdr:col>
      <xdr:colOff>367308</xdr:colOff>
      <xdr:row>3</xdr:row>
      <xdr:rowOff>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98110" y="38100"/>
          <a:ext cx="1184723" cy="533401"/>
        </a:xfrm>
        <a:prstGeom prst="rect">
          <a:avLst/>
        </a:prstGeom>
      </xdr:spPr>
    </xdr:pic>
    <xdr:clientData/>
  </xdr:twoCellAnchor>
  <xdr:twoCellAnchor>
    <xdr:from>
      <xdr:col>13</xdr:col>
      <xdr:colOff>96542</xdr:colOff>
      <xdr:row>0</xdr:row>
      <xdr:rowOff>112195</xdr:rowOff>
    </xdr:from>
    <xdr:to>
      <xdr:col>14</xdr:col>
      <xdr:colOff>552527</xdr:colOff>
      <xdr:row>3</xdr:row>
      <xdr:rowOff>38100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1167" y="112195"/>
          <a:ext cx="1217985" cy="497405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4</xdr:row>
      <xdr:rowOff>314325</xdr:rowOff>
    </xdr:from>
    <xdr:to>
      <xdr:col>15</xdr:col>
      <xdr:colOff>238125</xdr:colOff>
      <xdr:row>5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CxnSpPr/>
      </xdr:nvCxnSpPr>
      <xdr:spPr>
        <a:xfrm>
          <a:off x="38100" y="1076325"/>
          <a:ext cx="12449175" cy="28575"/>
        </a:xfrm>
        <a:prstGeom prst="line">
          <a:avLst/>
        </a:prstGeom>
        <a:ln>
          <a:solidFill>
            <a:schemeClr val="bg1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4</xdr:col>
      <xdr:colOff>626281</xdr:colOff>
      <xdr:row>0</xdr:row>
      <xdr:rowOff>28575</xdr:rowOff>
    </xdr:from>
    <xdr:ext cx="4726102" cy="449675"/>
    <xdr:sp macro="" textlink="">
      <xdr:nvSpPr>
        <xdr:cNvPr id="7" name="2 Rectángul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3178981" y="28575"/>
          <a:ext cx="4726102" cy="449675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s-ES" sz="1600" b="1" cap="all" spc="0">
              <a:ln w="0"/>
              <a:solidFill>
                <a:srgbClr val="00206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informe trimestral del</a:t>
          </a:r>
          <a:r>
            <a:rPr lang="es-ES" sz="1600" b="1" cap="all" spc="0" baseline="0">
              <a:ln w="0"/>
              <a:solidFill>
                <a:srgbClr val="00206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 sector postal</a:t>
          </a:r>
        </a:p>
      </xdr:txBody>
    </xdr:sp>
    <xdr:clientData/>
  </xdr:oneCellAnchor>
  <xdr:twoCellAnchor editAs="oneCell">
    <xdr:from>
      <xdr:col>11</xdr:col>
      <xdr:colOff>695325</xdr:colOff>
      <xdr:row>16</xdr:row>
      <xdr:rowOff>66675</xdr:rowOff>
    </xdr:from>
    <xdr:to>
      <xdr:col>14</xdr:col>
      <xdr:colOff>933450</xdr:colOff>
      <xdr:row>27</xdr:row>
      <xdr:rowOff>76200</xdr:rowOff>
    </xdr:to>
    <xdr:pic>
      <xdr:nvPicPr>
        <xdr:cNvPr id="12" name="Imagen 11" descr="https://pbs.twimg.com/profile_images/656588571479027716/3MSseJ8w.jpg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8850" y="3286125"/>
          <a:ext cx="2181225" cy="2181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7</xdr:row>
      <xdr:rowOff>133350</xdr:rowOff>
    </xdr:from>
    <xdr:to>
      <xdr:col>11</xdr:col>
      <xdr:colOff>590550</xdr:colOff>
      <xdr:row>25</xdr:row>
      <xdr:rowOff>204789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85725</xdr:colOff>
      <xdr:row>6</xdr:row>
      <xdr:rowOff>38101</xdr:rowOff>
    </xdr:from>
    <xdr:to>
      <xdr:col>3</xdr:col>
      <xdr:colOff>390525</xdr:colOff>
      <xdr:row>17</xdr:row>
      <xdr:rowOff>19050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9" name="AMBITO 1">
              <a:extLst>
                <a:ext uri="{FF2B5EF4-FFF2-40B4-BE49-F238E27FC236}">
                  <a16:creationId xmlns:a16="http://schemas.microsoft.com/office/drawing/2014/main" id="{00000000-0008-0000-0400-000009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MBIT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52425" y="1333501"/>
              <a:ext cx="1828800" cy="20954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76200</xdr:colOff>
      <xdr:row>17</xdr:row>
      <xdr:rowOff>66676</xdr:rowOff>
    </xdr:from>
    <xdr:to>
      <xdr:col>3</xdr:col>
      <xdr:colOff>381000</xdr:colOff>
      <xdr:row>27</xdr:row>
      <xdr:rowOff>142876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1" name="RANGO PESO DE ENVIO 1">
              <a:extLst>
                <a:ext uri="{FF2B5EF4-FFF2-40B4-BE49-F238E27FC236}">
                  <a16:creationId xmlns:a16="http://schemas.microsoft.com/office/drawing/2014/main" id="{00000000-0008-0000-0400-00000B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ANGO PESO DE ENVI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2900" y="3476626"/>
              <a:ext cx="1828800" cy="20574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11</xdr:col>
      <xdr:colOff>657224</xdr:colOff>
      <xdr:row>6</xdr:row>
      <xdr:rowOff>57151</xdr:rowOff>
    </xdr:from>
    <xdr:to>
      <xdr:col>14</xdr:col>
      <xdr:colOff>1009649</xdr:colOff>
      <xdr:row>16</xdr:row>
      <xdr:rowOff>47625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3" name="SERVICIO DE CORREO 1">
              <a:extLst>
                <a:ext uri="{FF2B5EF4-FFF2-40B4-BE49-F238E27FC236}">
                  <a16:creationId xmlns:a16="http://schemas.microsoft.com/office/drawing/2014/main" id="{00000000-0008-0000-0400-00000D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RVICIO DE CORRE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810749" y="1352551"/>
              <a:ext cx="2295525" cy="191452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oneCellAnchor>
    <xdr:from>
      <xdr:col>6</xdr:col>
      <xdr:colOff>247650</xdr:colOff>
      <xdr:row>1</xdr:row>
      <xdr:rowOff>142875</xdr:rowOff>
    </xdr:from>
    <xdr:ext cx="2538003" cy="360291"/>
    <xdr:sp macro="" textlink="">
      <xdr:nvSpPr>
        <xdr:cNvPr id="14" name="2 Rectángulo">
          <a:extLst>
            <a:ext uri="{FF2B5EF4-FFF2-40B4-BE49-F238E27FC236}">
              <a16:creationId xmlns:a16="http://schemas.microsoft.com/office/drawing/2014/main" id="{385F617D-D4ED-45C7-B798-AF5C97CB0B7F}"/>
            </a:ext>
          </a:extLst>
        </xdr:cNvPr>
        <xdr:cNvSpPr/>
      </xdr:nvSpPr>
      <xdr:spPr>
        <a:xfrm>
          <a:off x="4324350" y="333375"/>
          <a:ext cx="2538003" cy="36029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s-ES" sz="1200" b="1" cap="all" spc="0">
              <a:ln w="0"/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segundo trimestre</a:t>
          </a:r>
          <a:r>
            <a:rPr lang="es-ES" sz="1200" b="1" cap="all" spc="0" baseline="0">
              <a:ln w="0"/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 de 2016</a:t>
          </a:r>
          <a:endParaRPr lang="es-ES" sz="1050" b="1" cap="all" spc="0" baseline="0">
            <a:ln w="0"/>
            <a:solidFill>
              <a:sysClr val="windowText" lastClr="0000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Arial Unicode MS" panose="020B0604020202020204" pitchFamily="34" charset="-128"/>
            <a:ea typeface="Arial Unicode MS" panose="020B0604020202020204" pitchFamily="34" charset="-128"/>
            <a:cs typeface="Arial Unicode MS" panose="020B0604020202020204" pitchFamily="34" charset="-128"/>
          </a:endParaRPr>
        </a:p>
      </xdr:txBody>
    </xdr:sp>
    <xdr:clientData/>
  </xdr:oneCellAnchor>
  <xdr:twoCellAnchor editAs="oneCell">
    <xdr:from>
      <xdr:col>14</xdr:col>
      <xdr:colOff>714375</xdr:colOff>
      <xdr:row>0</xdr:row>
      <xdr:rowOff>180975</xdr:rowOff>
    </xdr:from>
    <xdr:to>
      <xdr:col>15</xdr:col>
      <xdr:colOff>178659</xdr:colOff>
      <xdr:row>3</xdr:row>
      <xdr:rowOff>27344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E6D21F7A-5B3D-48CC-B778-67CF768E7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207683">
          <a:off x="11811000" y="180975"/>
          <a:ext cx="616809" cy="417869"/>
        </a:xfrm>
        <a:prstGeom prst="rect">
          <a:avLst/>
        </a:prstGeom>
        <a:solidFill>
          <a:srgbClr val="FFFFFF">
            <a:shade val="85000"/>
          </a:srgbClr>
        </a:solidFill>
        <a:ln w="57150" cap="rnd">
          <a:solidFill>
            <a:srgbClr val="FFFFFF"/>
          </a:solidFill>
        </a:ln>
        <a:effectLst>
          <a:outerShdw blurRad="50000" algn="tl" rotWithShape="0">
            <a:srgbClr val="000000">
              <a:alpha val="41000"/>
            </a:srgbClr>
          </a:outerShdw>
        </a:effectLst>
        <a:scene3d>
          <a:camera prst="orthographicFront"/>
          <a:lightRig rig="twoPt" dir="t">
            <a:rot lat="0" lon="0" rev="7800000"/>
          </a:lightRig>
        </a:scene3d>
        <a:sp3d contourW="6350">
          <a:bevelT w="50800" h="16510"/>
          <a:contourClr>
            <a:srgbClr val="C0C0C0"/>
          </a:contourClr>
        </a:sp3d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333375</xdr:rowOff>
    </xdr:from>
    <xdr:to>
      <xdr:col>8</xdr:col>
      <xdr:colOff>9525</xdr:colOff>
      <xdr:row>4</xdr:row>
      <xdr:rowOff>333375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CxnSpPr/>
      </xdr:nvCxnSpPr>
      <xdr:spPr>
        <a:xfrm>
          <a:off x="0" y="1095375"/>
          <a:ext cx="16182975" cy="0"/>
        </a:xfrm>
        <a:prstGeom prst="line">
          <a:avLst/>
        </a:prstGeom>
        <a:ln>
          <a:solidFill>
            <a:schemeClr val="bg1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228600</xdr:colOff>
      <xdr:row>0</xdr:row>
      <xdr:rowOff>43771</xdr:rowOff>
    </xdr:from>
    <xdr:to>
      <xdr:col>0</xdr:col>
      <xdr:colOff>2666999</xdr:colOff>
      <xdr:row>3</xdr:row>
      <xdr:rowOff>47624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43771"/>
          <a:ext cx="2438399" cy="575353"/>
        </a:xfrm>
        <a:prstGeom prst="rect">
          <a:avLst/>
        </a:prstGeom>
      </xdr:spPr>
    </xdr:pic>
    <xdr:clientData/>
  </xdr:twoCellAnchor>
  <xdr:twoCellAnchor>
    <xdr:from>
      <xdr:col>4</xdr:col>
      <xdr:colOff>1562100</xdr:colOff>
      <xdr:row>0</xdr:row>
      <xdr:rowOff>0</xdr:rowOff>
    </xdr:from>
    <xdr:to>
      <xdr:col>5</xdr:col>
      <xdr:colOff>1038225</xdr:colOff>
      <xdr:row>3</xdr:row>
      <xdr:rowOff>57150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2150" y="0"/>
          <a:ext cx="1647825" cy="628650"/>
        </a:xfrm>
        <a:prstGeom prst="rect">
          <a:avLst/>
        </a:prstGeom>
      </xdr:spPr>
    </xdr:pic>
    <xdr:clientData/>
  </xdr:twoCellAnchor>
  <xdr:twoCellAnchor>
    <xdr:from>
      <xdr:col>6</xdr:col>
      <xdr:colOff>48917</xdr:colOff>
      <xdr:row>0</xdr:row>
      <xdr:rowOff>131246</xdr:rowOff>
    </xdr:from>
    <xdr:to>
      <xdr:col>7</xdr:col>
      <xdr:colOff>47625</xdr:colOff>
      <xdr:row>3</xdr:row>
      <xdr:rowOff>76200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1767" y="131246"/>
          <a:ext cx="1179808" cy="516454"/>
        </a:xfrm>
        <a:prstGeom prst="rect">
          <a:avLst/>
        </a:prstGeom>
      </xdr:spPr>
    </xdr:pic>
    <xdr:clientData/>
  </xdr:twoCellAnchor>
  <xdr:oneCellAnchor>
    <xdr:from>
      <xdr:col>1</xdr:col>
      <xdr:colOff>1512106</xdr:colOff>
      <xdr:row>0</xdr:row>
      <xdr:rowOff>9525</xdr:rowOff>
    </xdr:from>
    <xdr:ext cx="4726102" cy="449675"/>
    <xdr:sp macro="" textlink="">
      <xdr:nvSpPr>
        <xdr:cNvPr id="14" name="2 Rectángulo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>
          <a:off x="4112431" y="9525"/>
          <a:ext cx="4726102" cy="449675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s-ES" sz="1600" b="1" cap="all" spc="0">
              <a:ln w="0"/>
              <a:solidFill>
                <a:srgbClr val="00206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informe trimestral del</a:t>
          </a:r>
          <a:r>
            <a:rPr lang="es-ES" sz="1600" b="1" cap="all" spc="0" baseline="0">
              <a:ln w="0"/>
              <a:solidFill>
                <a:srgbClr val="00206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 sector postal</a:t>
          </a:r>
        </a:p>
      </xdr:txBody>
    </xdr:sp>
    <xdr:clientData/>
  </xdr:oneCellAnchor>
  <xdr:oneCellAnchor>
    <xdr:from>
      <xdr:col>2</xdr:col>
      <xdr:colOff>1104900</xdr:colOff>
      <xdr:row>1</xdr:row>
      <xdr:rowOff>133350</xdr:rowOff>
    </xdr:from>
    <xdr:ext cx="2538003" cy="360291"/>
    <xdr:sp macro="" textlink="">
      <xdr:nvSpPr>
        <xdr:cNvPr id="9" name="2 Rectángulo">
          <a:extLst>
            <a:ext uri="{FF2B5EF4-FFF2-40B4-BE49-F238E27FC236}">
              <a16:creationId xmlns:a16="http://schemas.microsoft.com/office/drawing/2014/main" id="{174BB660-E7EB-4939-9A63-ABA30AF9C173}"/>
            </a:ext>
          </a:extLst>
        </xdr:cNvPr>
        <xdr:cNvSpPr/>
      </xdr:nvSpPr>
      <xdr:spPr>
        <a:xfrm>
          <a:off x="5276850" y="323850"/>
          <a:ext cx="2538003" cy="36029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s-ES" sz="1200" b="1" cap="all" spc="0">
              <a:ln w="0"/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segundo trimestre</a:t>
          </a:r>
          <a:r>
            <a:rPr lang="es-ES" sz="1200" b="1" cap="all" spc="0" baseline="0">
              <a:ln w="0"/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 de 2016</a:t>
          </a:r>
          <a:endParaRPr lang="es-ES" sz="1050" b="1" cap="all" spc="0" baseline="0">
            <a:ln w="0"/>
            <a:solidFill>
              <a:sysClr val="windowText" lastClr="0000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Arial Unicode MS" panose="020B0604020202020204" pitchFamily="34" charset="-128"/>
            <a:ea typeface="Arial Unicode MS" panose="020B0604020202020204" pitchFamily="34" charset="-128"/>
            <a:cs typeface="Arial Unicode MS" panose="020B0604020202020204" pitchFamily="34" charset="-128"/>
          </a:endParaRPr>
        </a:p>
      </xdr:txBody>
    </xdr:sp>
    <xdr:clientData/>
  </xdr:oneCellAnchor>
  <xdr:twoCellAnchor editAs="oneCell">
    <xdr:from>
      <xdr:col>7</xdr:col>
      <xdr:colOff>238125</xdr:colOff>
      <xdr:row>0</xdr:row>
      <xdr:rowOff>180975</xdr:rowOff>
    </xdr:from>
    <xdr:to>
      <xdr:col>7</xdr:col>
      <xdr:colOff>854934</xdr:colOff>
      <xdr:row>3</xdr:row>
      <xdr:rowOff>27344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29B75168-4261-4111-BF4B-4E7287F5E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1207683">
          <a:off x="12830175" y="180975"/>
          <a:ext cx="616809" cy="417869"/>
        </a:xfrm>
        <a:prstGeom prst="rect">
          <a:avLst/>
        </a:prstGeom>
        <a:solidFill>
          <a:srgbClr val="FFFFFF">
            <a:shade val="85000"/>
          </a:srgbClr>
        </a:solidFill>
        <a:ln w="57150" cap="rnd">
          <a:solidFill>
            <a:srgbClr val="FFFFFF"/>
          </a:solidFill>
        </a:ln>
        <a:effectLst>
          <a:outerShdw blurRad="50000" algn="tl" rotWithShape="0">
            <a:srgbClr val="000000">
              <a:alpha val="41000"/>
            </a:srgbClr>
          </a:outerShdw>
        </a:effectLst>
        <a:scene3d>
          <a:camera prst="orthographicFront"/>
          <a:lightRig rig="twoPt" dir="t">
            <a:rot lat="0" lon="0" rev="7800000"/>
          </a:lightRig>
        </a:scene3d>
        <a:sp3d contourW="6350">
          <a:bevelT w="50800" h="16510"/>
          <a:contourClr>
            <a:srgbClr val="C0C0C0"/>
          </a:contourClr>
        </a:sp3d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466725</xdr:colOff>
      <xdr:row>0</xdr:row>
      <xdr:rowOff>147637</xdr:rowOff>
    </xdr:from>
    <xdr:to>
      <xdr:col>11</xdr:col>
      <xdr:colOff>361950</xdr:colOff>
      <xdr:row>16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457199</xdr:colOff>
      <xdr:row>17</xdr:row>
      <xdr:rowOff>80961</xdr:rowOff>
    </xdr:from>
    <xdr:to>
      <xdr:col>9</xdr:col>
      <xdr:colOff>1266824</xdr:colOff>
      <xdr:row>39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72346</xdr:rowOff>
    </xdr:from>
    <xdr:to>
      <xdr:col>3</xdr:col>
      <xdr:colOff>714376</xdr:colOff>
      <xdr:row>3</xdr:row>
      <xdr:rowOff>1492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72346"/>
          <a:ext cx="2314576" cy="500646"/>
        </a:xfrm>
        <a:prstGeom prst="rect">
          <a:avLst/>
        </a:prstGeom>
      </xdr:spPr>
    </xdr:pic>
    <xdr:clientData/>
  </xdr:twoCellAnchor>
  <xdr:twoCellAnchor>
    <xdr:from>
      <xdr:col>10</xdr:col>
      <xdr:colOff>706585</xdr:colOff>
      <xdr:row>0</xdr:row>
      <xdr:rowOff>38100</xdr:rowOff>
    </xdr:from>
    <xdr:to>
      <xdr:col>12</xdr:col>
      <xdr:colOff>367308</xdr:colOff>
      <xdr:row>3</xdr:row>
      <xdr:rowOff>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1285" y="38100"/>
          <a:ext cx="1184723" cy="533401"/>
        </a:xfrm>
        <a:prstGeom prst="rect">
          <a:avLst/>
        </a:prstGeom>
      </xdr:spPr>
    </xdr:pic>
    <xdr:clientData/>
  </xdr:twoCellAnchor>
  <xdr:twoCellAnchor>
    <xdr:from>
      <xdr:col>13</xdr:col>
      <xdr:colOff>96542</xdr:colOff>
      <xdr:row>0</xdr:row>
      <xdr:rowOff>112195</xdr:rowOff>
    </xdr:from>
    <xdr:to>
      <xdr:col>14</xdr:col>
      <xdr:colOff>552527</xdr:colOff>
      <xdr:row>3</xdr:row>
      <xdr:rowOff>38100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4342" y="112195"/>
          <a:ext cx="1217985" cy="497405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4</xdr:row>
      <xdr:rowOff>314325</xdr:rowOff>
    </xdr:from>
    <xdr:to>
      <xdr:col>15</xdr:col>
      <xdr:colOff>238125</xdr:colOff>
      <xdr:row>5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CxnSpPr/>
      </xdr:nvCxnSpPr>
      <xdr:spPr>
        <a:xfrm>
          <a:off x="38100" y="1076325"/>
          <a:ext cx="11182350" cy="28575"/>
        </a:xfrm>
        <a:prstGeom prst="line">
          <a:avLst/>
        </a:prstGeom>
        <a:ln>
          <a:solidFill>
            <a:schemeClr val="bg1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4</xdr:col>
      <xdr:colOff>302431</xdr:colOff>
      <xdr:row>0</xdr:row>
      <xdr:rowOff>28575</xdr:rowOff>
    </xdr:from>
    <xdr:ext cx="4726102" cy="449675"/>
    <xdr:sp macro="" textlink="">
      <xdr:nvSpPr>
        <xdr:cNvPr id="7" name="2 Rectángulo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2855131" y="28575"/>
          <a:ext cx="4726102" cy="449675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s-ES" sz="1600" b="1" cap="all" spc="0">
              <a:ln w="0"/>
              <a:solidFill>
                <a:srgbClr val="00206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informe trimestral del</a:t>
          </a:r>
          <a:r>
            <a:rPr lang="es-ES" sz="1600" b="1" cap="all" spc="0" baseline="0">
              <a:ln w="0"/>
              <a:solidFill>
                <a:srgbClr val="00206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 sector postal</a:t>
          </a:r>
        </a:p>
      </xdr:txBody>
    </xdr:sp>
    <xdr:clientData/>
  </xdr:oneCellAnchor>
  <xdr:twoCellAnchor>
    <xdr:from>
      <xdr:col>3</xdr:col>
      <xdr:colOff>571500</xdr:colOff>
      <xdr:row>6</xdr:row>
      <xdr:rowOff>1</xdr:rowOff>
    </xdr:from>
    <xdr:to>
      <xdr:col>14</xdr:col>
      <xdr:colOff>933450</xdr:colOff>
      <xdr:row>25</xdr:row>
      <xdr:rowOff>171450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95250</xdr:colOff>
      <xdr:row>6</xdr:row>
      <xdr:rowOff>57150</xdr:rowOff>
    </xdr:from>
    <xdr:to>
      <xdr:col>3</xdr:col>
      <xdr:colOff>533400</xdr:colOff>
      <xdr:row>27</xdr:row>
      <xdr:rowOff>104775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7" name="OPERADOR 1">
              <a:extLst>
                <a:ext uri="{FF2B5EF4-FFF2-40B4-BE49-F238E27FC236}">
                  <a16:creationId xmlns:a16="http://schemas.microsoft.com/office/drawing/2014/main" id="{00000000-0008-0000-0700-000011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OPERADOR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61950" y="1314450"/>
              <a:ext cx="1962150" cy="40767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oneCellAnchor>
    <xdr:from>
      <xdr:col>5</xdr:col>
      <xdr:colOff>561975</xdr:colOff>
      <xdr:row>1</xdr:row>
      <xdr:rowOff>123825</xdr:rowOff>
    </xdr:from>
    <xdr:ext cx="2538003" cy="360291"/>
    <xdr:sp macro="" textlink="">
      <xdr:nvSpPr>
        <xdr:cNvPr id="11" name="2 Rectángulo">
          <a:extLst>
            <a:ext uri="{FF2B5EF4-FFF2-40B4-BE49-F238E27FC236}">
              <a16:creationId xmlns:a16="http://schemas.microsoft.com/office/drawing/2014/main" id="{D54720D4-CB0D-4615-8B1C-ABF70560E3F4}"/>
            </a:ext>
          </a:extLst>
        </xdr:cNvPr>
        <xdr:cNvSpPr/>
      </xdr:nvSpPr>
      <xdr:spPr>
        <a:xfrm>
          <a:off x="3876675" y="314325"/>
          <a:ext cx="2538003" cy="36029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s-ES" sz="1200" b="1" cap="all" spc="0">
              <a:ln w="0"/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segundo trimestre</a:t>
          </a:r>
          <a:r>
            <a:rPr lang="es-ES" sz="1200" b="1" cap="all" spc="0" baseline="0">
              <a:ln w="0"/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 de 2016</a:t>
          </a:r>
          <a:endParaRPr lang="es-ES" sz="1050" b="1" cap="all" spc="0" baseline="0">
            <a:ln w="0"/>
            <a:solidFill>
              <a:sysClr val="windowText" lastClr="0000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Arial Unicode MS" panose="020B0604020202020204" pitchFamily="34" charset="-128"/>
            <a:ea typeface="Arial Unicode MS" panose="020B0604020202020204" pitchFamily="34" charset="-128"/>
            <a:cs typeface="Arial Unicode MS" panose="020B0604020202020204" pitchFamily="34" charset="-128"/>
          </a:endParaRPr>
        </a:p>
      </xdr:txBody>
    </xdr:sp>
    <xdr:clientData/>
  </xdr:oneCellAnchor>
  <xdr:twoCellAnchor editAs="oneCell">
    <xdr:from>
      <xdr:col>14</xdr:col>
      <xdr:colOff>666750</xdr:colOff>
      <xdr:row>0</xdr:row>
      <xdr:rowOff>123824</xdr:rowOff>
    </xdr:from>
    <xdr:to>
      <xdr:col>15</xdr:col>
      <xdr:colOff>131034</xdr:colOff>
      <xdr:row>2</xdr:row>
      <xdr:rowOff>160693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9F6F008-AB44-4C5E-A4BA-7C535BDD1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1207683">
          <a:off x="10496550" y="123824"/>
          <a:ext cx="616809" cy="417869"/>
        </a:xfrm>
        <a:prstGeom prst="rect">
          <a:avLst/>
        </a:prstGeom>
        <a:solidFill>
          <a:srgbClr val="FFFFFF">
            <a:shade val="85000"/>
          </a:srgbClr>
        </a:solidFill>
        <a:ln w="57150" cap="rnd">
          <a:solidFill>
            <a:srgbClr val="FFFFFF"/>
          </a:solidFill>
        </a:ln>
        <a:effectLst>
          <a:outerShdw blurRad="50000" algn="tl" rotWithShape="0">
            <a:srgbClr val="000000">
              <a:alpha val="41000"/>
            </a:srgbClr>
          </a:outerShdw>
        </a:effectLst>
        <a:scene3d>
          <a:camera prst="orthographicFront"/>
          <a:lightRig rig="twoPt" dir="t">
            <a:rot lat="0" lon="0" rev="7800000"/>
          </a:lightRig>
        </a:scene3d>
        <a:sp3d contourW="6350">
          <a:bevelT w="50800" h="16510"/>
          <a:contourClr>
            <a:srgbClr val="C0C0C0"/>
          </a:contourClr>
        </a:sp3d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209551</xdr:colOff>
      <xdr:row>0</xdr:row>
      <xdr:rowOff>81871</xdr:rowOff>
    </xdr:from>
    <xdr:to>
      <xdr:col>0</xdr:col>
      <xdr:colOff>2181225</xdr:colOff>
      <xdr:row>2</xdr:row>
      <xdr:rowOff>166098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1" y="81871"/>
          <a:ext cx="1971674" cy="465227"/>
        </a:xfrm>
        <a:prstGeom prst="rect">
          <a:avLst/>
        </a:prstGeom>
      </xdr:spPr>
    </xdr:pic>
    <xdr:clientData/>
  </xdr:twoCellAnchor>
  <xdr:twoCellAnchor>
    <xdr:from>
      <xdr:col>1</xdr:col>
      <xdr:colOff>828675</xdr:colOff>
      <xdr:row>0</xdr:row>
      <xdr:rowOff>0</xdr:rowOff>
    </xdr:from>
    <xdr:to>
      <xdr:col>2</xdr:col>
      <xdr:colOff>693590</xdr:colOff>
      <xdr:row>3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0"/>
          <a:ext cx="1274615" cy="628650"/>
        </a:xfrm>
        <a:prstGeom prst="rect">
          <a:avLst/>
        </a:prstGeom>
      </xdr:spPr>
    </xdr:pic>
    <xdr:clientData/>
  </xdr:twoCellAnchor>
  <xdr:twoCellAnchor>
    <xdr:from>
      <xdr:col>2</xdr:col>
      <xdr:colOff>904432</xdr:colOff>
      <xdr:row>1</xdr:row>
      <xdr:rowOff>3853</xdr:rowOff>
    </xdr:from>
    <xdr:to>
      <xdr:col>3</xdr:col>
      <xdr:colOff>550715</xdr:colOff>
      <xdr:row>3</xdr:row>
      <xdr:rowOff>28574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5882" y="194353"/>
          <a:ext cx="1055983" cy="405721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4</xdr:row>
      <xdr:rowOff>314325</xdr:rowOff>
    </xdr:from>
    <xdr:to>
      <xdr:col>4</xdr:col>
      <xdr:colOff>9525</xdr:colOff>
      <xdr:row>5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CxnSpPr/>
      </xdr:nvCxnSpPr>
      <xdr:spPr>
        <a:xfrm>
          <a:off x="28575" y="1076325"/>
          <a:ext cx="12620625" cy="28575"/>
        </a:xfrm>
        <a:prstGeom prst="line">
          <a:avLst/>
        </a:prstGeom>
        <a:ln>
          <a:solidFill>
            <a:schemeClr val="bg1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0</xdr:col>
      <xdr:colOff>2512231</xdr:colOff>
      <xdr:row>0</xdr:row>
      <xdr:rowOff>19050</xdr:rowOff>
    </xdr:from>
    <xdr:ext cx="4726102" cy="449675"/>
    <xdr:sp macro="" textlink="">
      <xdr:nvSpPr>
        <xdr:cNvPr id="7" name="2 Rectángulo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2512231" y="19050"/>
          <a:ext cx="4726102" cy="449675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s-ES" sz="1600" b="1" cap="all" spc="0">
              <a:ln w="0"/>
              <a:solidFill>
                <a:srgbClr val="00206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informe trimestral del</a:t>
          </a:r>
          <a:r>
            <a:rPr lang="es-ES" sz="1600" b="1" cap="all" spc="0" baseline="0">
              <a:ln w="0"/>
              <a:solidFill>
                <a:srgbClr val="00206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 sector postal</a:t>
          </a:r>
        </a:p>
      </xdr:txBody>
    </xdr:sp>
    <xdr:clientData/>
  </xdr:oneCellAnchor>
  <xdr:oneCellAnchor>
    <xdr:from>
      <xdr:col>0</xdr:col>
      <xdr:colOff>3724275</xdr:colOff>
      <xdr:row>1</xdr:row>
      <xdr:rowOff>95250</xdr:rowOff>
    </xdr:from>
    <xdr:ext cx="2538003" cy="360291"/>
    <xdr:sp macro="" textlink="">
      <xdr:nvSpPr>
        <xdr:cNvPr id="9" name="2 Rectángulo">
          <a:extLst>
            <a:ext uri="{FF2B5EF4-FFF2-40B4-BE49-F238E27FC236}">
              <a16:creationId xmlns:a16="http://schemas.microsoft.com/office/drawing/2014/main" id="{3CA4CAC5-9C5D-4B81-A496-4D40030E318B}"/>
            </a:ext>
          </a:extLst>
        </xdr:cNvPr>
        <xdr:cNvSpPr/>
      </xdr:nvSpPr>
      <xdr:spPr>
        <a:xfrm>
          <a:off x="3724275" y="285750"/>
          <a:ext cx="2538003" cy="36029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s-ES" sz="1200" b="1" cap="all" spc="0">
              <a:ln w="0"/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segundo trimestre</a:t>
          </a:r>
          <a:r>
            <a:rPr lang="es-ES" sz="1200" b="1" cap="all" spc="0" baseline="0">
              <a:ln w="0"/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 de 2016</a:t>
          </a:r>
          <a:endParaRPr lang="es-ES" sz="1050" b="1" cap="all" spc="0" baseline="0">
            <a:ln w="0"/>
            <a:solidFill>
              <a:sysClr val="windowText" lastClr="0000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Arial Unicode MS" panose="020B0604020202020204" pitchFamily="34" charset="-128"/>
            <a:ea typeface="Arial Unicode MS" panose="020B0604020202020204" pitchFamily="34" charset="-128"/>
            <a:cs typeface="Arial Unicode MS" panose="020B0604020202020204" pitchFamily="34" charset="-128"/>
          </a:endParaRPr>
        </a:p>
      </xdr:txBody>
    </xdr:sp>
    <xdr:clientData/>
  </xdr:oneCellAnchor>
  <xdr:twoCellAnchor editAs="oneCell">
    <xdr:from>
      <xdr:col>3</xdr:col>
      <xdr:colOff>704850</xdr:colOff>
      <xdr:row>0</xdr:row>
      <xdr:rowOff>171450</xdr:rowOff>
    </xdr:from>
    <xdr:to>
      <xdr:col>3</xdr:col>
      <xdr:colOff>1321659</xdr:colOff>
      <xdr:row>3</xdr:row>
      <xdr:rowOff>17819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BE04F98-C9E7-46A6-88E6-286ABE49B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1207683">
          <a:off x="9906000" y="171450"/>
          <a:ext cx="616809" cy="417869"/>
        </a:xfrm>
        <a:prstGeom prst="rect">
          <a:avLst/>
        </a:prstGeom>
        <a:solidFill>
          <a:srgbClr val="FFFFFF">
            <a:shade val="85000"/>
          </a:srgbClr>
        </a:solidFill>
        <a:ln w="57150" cap="rnd">
          <a:solidFill>
            <a:srgbClr val="FFFFFF"/>
          </a:solidFill>
        </a:ln>
        <a:effectLst>
          <a:outerShdw blurRad="50000" algn="tl" rotWithShape="0">
            <a:srgbClr val="000000">
              <a:alpha val="41000"/>
            </a:srgbClr>
          </a:outerShdw>
        </a:effectLst>
        <a:scene3d>
          <a:camera prst="orthographicFront"/>
          <a:lightRig rig="twoPt" dir="t">
            <a:rot lat="0" lon="0" rev="7800000"/>
          </a:lightRig>
        </a:scene3d>
        <a:sp3d contourW="6350">
          <a:bevelT w="50800" h="16510"/>
          <a:contourClr>
            <a:srgbClr val="C0C0C0"/>
          </a:contourClr>
        </a:sp3d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" refreshedDate="42671.54630509259" createdVersion="6" refreshedVersion="6" minRefreshableVersion="3" recordCount="5">
  <cacheSource type="worksheet">
    <worksheetSource ref="A6:D11" sheet="4"/>
  </cacheSource>
  <cacheFields count="4">
    <cacheField name="OPERADOR" numFmtId="3">
      <sharedItems count="5">
        <s v="EFECTIVO LTDA"/>
        <s v="MATRIX GIROS Y SERVICIOS SAS"/>
        <s v="SERVICIOS POSTALES NACIONALES S.A."/>
        <s v="SUPERGIROS S.A."/>
        <s v="TRANZA S.A.S."/>
      </sharedItems>
    </cacheField>
    <cacheField name="2T-2015" numFmtId="164">
      <sharedItems containsSemiMixedTypes="0" containsString="0" containsNumber="1" containsInteger="1" minValue="21272845895" maxValue="1458426657516"/>
    </cacheField>
    <cacheField name="1T-2016" numFmtId="164">
      <sharedItems containsSemiMixedTypes="0" containsString="0" containsNumber="1" containsInteger="1" minValue="72966618292" maxValue="1594247444205"/>
    </cacheField>
    <cacheField name="2T-2016" numFmtId="164">
      <sharedItems containsSemiMixedTypes="0" containsString="0" containsNumber="1" minValue="73305576499" maxValue="1720661633987"/>
    </cacheField>
  </cacheFields>
  <extLst>
    <ext xmlns:x14="http://schemas.microsoft.com/office/spreadsheetml/2009/9/main" uri="{725AE2AE-9491-48be-B2B4-4EB974FC3084}">
      <x14:pivotCacheDefinition pivotCacheId="38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dm" refreshedDate="42671.546305324075" createdVersion="6" refreshedVersion="6" minRefreshableVersion="3" recordCount="96">
  <cacheSource type="worksheet">
    <worksheetSource ref="A6:H102" sheet="1"/>
  </cacheSource>
  <cacheFields count="8">
    <cacheField name="OPERADOR" numFmtId="0">
      <sharedItems/>
    </cacheField>
    <cacheField name="AMBITO" numFmtId="0">
      <sharedItems count="4">
        <s v="Internacional de entrada"/>
        <s v="Internacional de salida"/>
        <s v="Local"/>
        <s v="Nacional"/>
      </sharedItems>
    </cacheField>
    <cacheField name="RANGO PESO DE ENVIO" numFmtId="0">
      <sharedItems count="6">
        <s v="Entre 1 Kg y 2 Kg"/>
        <s v="Entre 2 Kg y 3 Kg"/>
        <s v="Entre 3 Kg y 4 Kg"/>
        <s v="Entre 4 Kg y 5 Kg"/>
        <s v="Entre 5 Kg y 30 Kg"/>
        <s v="Hasta 1 Kg"/>
      </sharedItems>
    </cacheField>
    <cacheField name="TIPO DE ENVIO" numFmtId="0">
      <sharedItems count="2">
        <s v="Envío individual"/>
        <s v="Envío masivo"/>
      </sharedItems>
    </cacheField>
    <cacheField name="SERVICIO DE CORREO" numFmtId="0">
      <sharedItems count="2">
        <s v="Correspondencia"/>
        <s v="Encomienda"/>
      </sharedItems>
    </cacheField>
    <cacheField name="2T-2015" numFmtId="3">
      <sharedItems containsSemiMixedTypes="0" containsString="0" containsNumber="1" containsInteger="1" minValue="0" maxValue="15064767"/>
    </cacheField>
    <cacheField name="1T-2016" numFmtId="3">
      <sharedItems containsSemiMixedTypes="0" containsString="0" containsNumber="1" containsInteger="1" minValue="0" maxValue="14717804"/>
    </cacheField>
    <cacheField name="2T-2016" numFmtId="3">
      <sharedItems containsSemiMixedTypes="0" containsString="0" containsNumber="1" containsInteger="1" minValue="0" maxValue="15283391"/>
    </cacheField>
  </cacheFields>
  <extLst>
    <ext xmlns:x14="http://schemas.microsoft.com/office/spreadsheetml/2009/9/main" uri="{725AE2AE-9491-48be-B2B4-4EB974FC3084}">
      <x14:pivotCacheDefinition pivotCacheId="37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adm" refreshedDate="42671.546305671298" createdVersion="5" refreshedVersion="6" minRefreshableVersion="3" recordCount="96">
  <cacheSource type="worksheet">
    <worksheetSource ref="A6:H102" sheet="2"/>
  </cacheSource>
  <cacheFields count="8">
    <cacheField name="OPERADOR" numFmtId="0">
      <sharedItems/>
    </cacheField>
    <cacheField name="AMBITO" numFmtId="0">
      <sharedItems count="4">
        <s v="Internacional de entrada"/>
        <s v="Internacional de salida"/>
        <s v="Local"/>
        <s v="Nacional"/>
      </sharedItems>
    </cacheField>
    <cacheField name="RANGO PESO DE ENVIO" numFmtId="0">
      <sharedItems count="6">
        <s v="Entre 1 Kg y 2 Kg"/>
        <s v="Entre 2 Kg y 3 Kg"/>
        <s v="Entre 3 Kg y 4 Kg"/>
        <s v="Entre 4 Kg y 5 Kg"/>
        <s v="Entre 5 Kg y 30 Kg"/>
        <s v="Hasta 1 Kg"/>
      </sharedItems>
    </cacheField>
    <cacheField name="TIPO DE ENVIO" numFmtId="0">
      <sharedItems count="2">
        <s v="Envío individual"/>
        <s v="Envío masivo"/>
      </sharedItems>
    </cacheField>
    <cacheField name="SERVICIO DE CORREO" numFmtId="0">
      <sharedItems count="2">
        <s v="Correspondencia"/>
        <s v="Encomienda"/>
      </sharedItems>
    </cacheField>
    <cacheField name="2T-2015" numFmtId="164">
      <sharedItems containsSemiMixedTypes="0" containsString="0" containsNumber="1" minValue="0" maxValue="37877509752.340004"/>
    </cacheField>
    <cacheField name="1T-2016" numFmtId="164">
      <sharedItems containsSemiMixedTypes="0" containsString="0" containsNumber="1" minValue="0" maxValue="22377593198"/>
    </cacheField>
    <cacheField name="2T-2016" numFmtId="164">
      <sharedItems containsSemiMixedTypes="0" containsString="0" containsNumber="1" minValue="0" maxValue="47108302586.220001"/>
    </cacheField>
  </cacheFields>
  <extLst>
    <ext xmlns:x14="http://schemas.microsoft.com/office/spreadsheetml/2009/9/main" uri="{725AE2AE-9491-48be-B2B4-4EB974FC3084}">
      <x14:pivotCacheDefinition pivotCacheId="26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adm" refreshedDate="42671.546305902775" createdVersion="5" refreshedVersion="6" minRefreshableVersion="3" recordCount="5">
  <cacheSource type="worksheet">
    <worksheetSource ref="A6:D11" sheet="3"/>
  </cacheSource>
  <cacheFields count="4">
    <cacheField name="OPERADOR" numFmtId="0">
      <sharedItems count="5">
        <s v="EFECTIVO LTDA"/>
        <s v="MATRIX GIROS Y SERVICIOS SAS"/>
        <s v="SERVICIOS POSTALES NACIONALES S.A."/>
        <s v="SUPERGIROS S.A."/>
        <s v="TRANZA S.A.S."/>
      </sharedItems>
    </cacheField>
    <cacheField name="2T-2015" numFmtId="3">
      <sharedItems containsSemiMixedTypes="0" containsString="0" containsNumber="1" containsInteger="1" minValue="126923" maxValue="8954923"/>
    </cacheField>
    <cacheField name="1T-2016" numFmtId="3">
      <sharedItems containsSemiMixedTypes="0" containsString="0" containsNumber="1" containsInteger="1" minValue="318919" maxValue="9472784"/>
    </cacheField>
    <cacheField name="2T-2016" numFmtId="3">
      <sharedItems containsSemiMixedTypes="0" containsString="0" containsNumber="1" containsInteger="1" minValue="346249" maxValue="10476078"/>
    </cacheField>
  </cacheFields>
  <extLst>
    <ext xmlns:x14="http://schemas.microsoft.com/office/spreadsheetml/2009/9/main" uri="{725AE2AE-9491-48be-B2B4-4EB974FC3084}">
      <x14:pivotCacheDefinition pivotCacheId="30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freshedBy="adm" refreshedDate="42671.54630613426" createdVersion="6" refreshedVersion="6" minRefreshableVersion="3" recordCount="224">
  <cacheSource type="worksheet">
    <worksheetSource ref="A6:E230" sheet="6"/>
  </cacheSource>
  <cacheFields count="5">
    <cacheField name="OPERADOR" numFmtId="0">
      <sharedItems count="169">
        <s v="A1 - ENTREGAS S.A.S."/>
        <s v="ABE CARGO EXPRESS LTDA"/>
        <s v="AEROVIAS DEL CONTINENTE AMERICANO S.A."/>
        <s v="AEXPRESS S A"/>
        <s v="ALAS DE COLOMBIA EXPRESS SAS"/>
        <s v="AMERICAN DELIVERY SERVICE ADS LTDA"/>
        <s v="AMERICAN LOGISTICS DE COLOMBIA SAS"/>
        <s v="AR EXPRESSS SAS"/>
        <s v="ASESORAMOS Y PROVEEMOS LTDA"/>
        <s v="ATIEMPO MENSAJERIA &amp; COBRANZAS NACIONALES E.U."/>
        <s v="B LOGIC SAS"/>
        <s v="BOX EXPRESS COURIER LTDA"/>
        <s v="CADENA COURRIER S.A."/>
        <s v="CARGO ZONE ETC &amp; CIA. LTDA"/>
        <s v="CARTER LTDA"/>
        <s v="CENTAUROS MENSAJEROS S.A."/>
        <s v="CERTIPOSTAL SAS"/>
        <s v="CLICK MAIL S.A."/>
        <s v="COLENTREGA S.A."/>
        <s v="COLOMBIANA DE ENCOMIENDAS S.A."/>
        <s v="COLVANES LTDA"/>
        <s v="COMPANIA DE TAXIS VERDES S.A."/>
        <s v="COMPANIA PANAMENA DE AVIACION S.A."/>
        <s v="CONTINENTAL BUS S.A."/>
        <s v="CONTINENTAL MAIL EXPRESS CO LTDA"/>
        <s v="COOPERATIVA DE TRANSPORTADORES DE SAN GIL LTDA"/>
        <s v="COOPERATIVA DE TRANSPORTADORES DEL SARAVITA LTDA."/>
        <s v="COOPERATIVA DE TRANSPORTADORES EL MOTILON LIMITADA"/>
        <s v="COOPERATIVA DE TRANSPORTADORES FLOTA NORTE LTDA"/>
        <s v="COOPERATIVA DE TRANSPORTADORES NACIONALES DE PAMPLONA LIMITADA"/>
        <s v="COOPERATIVA DE TRANSPORTADORES UNIDOS DE OCAÑA LTDA"/>
        <s v="COOPERATIVA DE TRANSPORTES"/>
        <s v="COOPERATIVA MULTIACTIVA DE TAXISTAS Y TRANSPORTADORES UNIDOS"/>
        <s v="COOPERATIVA SANTANDEREANA DE TRANSPOTADORES LTDA"/>
        <s v="COORDINADORA MERCANTIL S.A."/>
        <s v="CORREOS ESPECIALIZADOS DE COLOMBIA CESCOL LTDA"/>
        <s v="COURIER NACIONAL E INTERNACIONAL SERVINSA S.A.S."/>
        <s v="D UNA VEZ SAS"/>
        <s v="DELIVERY COLOMBIA S.A."/>
        <s v="DHL EXPRESS COLOMBIA LTDA"/>
        <s v="DOMESA DE COLOMBIA S.A."/>
        <s v="DOMINA ENTREGA TOTAL S.A."/>
        <s v="E.S.M. LOGISTICA S.A.S"/>
        <s v="ENCARGA LOGISTICA EMPRESARIAL S.A.S."/>
        <s v="ENTREGA INMEDIATA SEGURA S.A."/>
        <s v="ENVIACOL COLOMBIA SAS"/>
        <s v="ENVIOS LOGISTICOS LIMITADA"/>
        <s v="EXPRESO BOLIVARIANO S.A."/>
        <s v="EXPRESO BRASILIA S.A."/>
        <s v="EXTRA RAPIDO LOS MOTILONES S.A."/>
        <s v="FEDERAL EXPRESS CORPORATION"/>
        <s v="FLOTA OCCIDENTAL S.A."/>
        <s v="GEMSA GESTION EMPRESARIAL S.A."/>
        <s v="GLOBAL MENSAJERIA S.A."/>
        <s v="GRUPO SERT LTDA"/>
        <s v="HORA CERO LOGISTICA Y TRANSPORTE S.A."/>
        <s v="INTEGRA CADENA DE SERVICIOS S A S."/>
        <s v="INTER RAPIDISIMO S.A."/>
        <s v="INTERPOSTAL LTDA"/>
        <s v="INTERSERVICE S A"/>
        <s v="INTERSERVICIOS LTDA"/>
        <s v="INVESTIGACIONES Y COBRANZAS EL LIBERTADOR S.A."/>
        <s v="J &amp; S CARGO LIMITADA"/>
        <s v="J &amp; V TRADING GROUP SAS"/>
        <s v="J&amp;G BUSINESS COURIER S.A."/>
        <s v="JET BOX S.A."/>
        <s v="JOSACA SERVICIOS MOTORIZADOS SAS"/>
        <s v="L&amp;D COLOMBIA LTDA"/>
        <s v="LARS COURRIER S.A."/>
        <s v="LOGISTICA EP ASESORIAS E INVERSIONES SAS"/>
        <s v="LOGISTICA TRANSPORTE Y DISTRIBUCION - LTDA EXPRESS S.A."/>
        <s v="LOQUEQUIERACOLOMBIA.COM S.A.S."/>
        <s v="MAKRO LOGISTICS GROUP SAS"/>
        <s v="MAR EXPRESS S A S"/>
        <s v="MC MENSAJERIA CONFIDENCIAL S.A"/>
        <s v="MENSAEXPRESS INTERNACIONAL COURIER E U"/>
        <s v="METROPOLITAN EXPRESS LTDA"/>
        <s v="METROPOLITANA DE ENVIOS METROENVIOS LTDA."/>
        <s v="MONTAJES DE INGENIERIA DE COLOMBIA MICOL S.A."/>
        <s v="MULTISERVICIOS GUAVIO LIMITADA"/>
        <s v="NEW EXPRESS MAIL LTDA"/>
        <s v="OCS INTERNACIONAL LIMITADA"/>
        <s v="PAQUETES Y CARGA EXPRESS LTDA PAQ EXPRESS LTDA"/>
        <s v="PASAR EXPRESS S.A."/>
        <s v="PLANET EXPRESS LTDA"/>
        <s v="POSTAL AEROFAST DE COLOMBIA S.A."/>
        <s v="PREMIER GLOBAL SERVICE LIMITADA"/>
        <s v="PRINTING DELIVERY S.A."/>
        <s v="PRONTO ENVIOS LOGISTICA S.A.S"/>
        <s v="RECAUDOS Y TRIBUTOS S.A."/>
        <s v="RED ESPECIALIZADA EN TRANSPORTE REDETRANS LTDA"/>
        <s v="RED INTEGRADORA S.A.S."/>
        <s v="REDEX S.A."/>
        <s v="RHM GROUP S.A.S."/>
        <s v="S.U. EXPRESS INTERNACIONAL LTDA"/>
        <s v="SASO SA"/>
        <s v="SEMCA LTDA"/>
        <s v="SERVICIOS ASOCIADOS ESPECIALIZADOS EN COMUNICACIONES LTDA"/>
        <s v="SERVICIOS POSTALES DE COLOMBIA LTDA"/>
        <s v="SERVICIOS POSTALES NACIONALES S.A."/>
        <s v="SERVIENTREGA INTERNACIONAL S.A."/>
        <s v="SERVIENTREGA S.A."/>
        <s v="SERVIMOS OUTSOURCING LTDA"/>
        <s v="SERVITEM LTDA. MENSAJERIA ESPECIALIZADA"/>
        <s v="SIACOMEXPRESS SAS"/>
        <s v="SOCIEDAD SENDEXPRESS LTDA"/>
        <s v="SOMOS COURRIER EXPRESS S.A."/>
        <s v="SPEED NET COURIER LTDA"/>
        <s v="SPEEDWAY EXPRESS DE COLOMBIA LTDA"/>
        <s v="SUMA CORP LTDA"/>
        <s v="SURENVIOS LIMITADA"/>
        <s v="TEGO DELIVERY LTDA"/>
        <s v="THOMAS GREG EXPRESS S.A."/>
        <s v="TNC TERRITORIOS NACIONALES COURIER LTDA"/>
        <s v="TOP EXPRESS LTDA"/>
        <s v="TRANEXCO S.A."/>
        <s v="TRANS INTERNATIONAL COURIER LTDA"/>
        <s v="TRANSARMENIA CARGA S.A."/>
        <s v="TRANSPORTE SAFERBO S.A."/>
        <s v="TRANSPORTES RAPIDO OCHOA S.A."/>
        <s v="UNO A DATASERVICIOS S.A.S."/>
        <s v="UPS SERVICIOS EXPRESOS S A S"/>
        <s v="URBANOS MENSAJERIA LTDA."/>
        <s v="USA CO COLOMBIAN WORLDWIDE"/>
        <s v="VERCOURRIER LTDA"/>
        <s v="VM CARGO SERVICES LTDA"/>
        <s v="WORLD COURIER DE COLOMBIA S.A."/>
        <s v="A&amp;V EXPRESS S.A."/>
        <s v="ALFA MENSAJES LIMITADA"/>
        <s v="AVIAEXPRESS LTDA"/>
        <s v="BSI COLOMBIA S.A."/>
        <s v="C - PAQ  S.A.S."/>
        <s v="CALI EXPRESS LTDA"/>
        <s v="CARVAJAL SOLUCIONES DE COMUNICACIONES SAS"/>
        <s v="CES DEL LLANO Y ASOCIADOS SAS"/>
        <s v="CONEXIONES EMPRESARIALES S.A."/>
        <s v="COOPERATIVA MULTIACTIVA GUASIMALES"/>
        <s v="COOPERATIVA NACIONAL DE TRANSPORTES LTDA"/>
        <s v="COURIER &amp; MARKETING CIA LTDA."/>
        <s v="DATACURRIER LTDA"/>
        <s v="DELTEC S.A."/>
        <s v="DISTRIENVIOS LTDA"/>
        <s v="EASYMAIL S.A.S."/>
        <s v="ENVIAMOS COMUNICACIONES SAS"/>
        <s v="EXPRESSERVICES LTDA"/>
        <s v="G4S DOCUMENT DELIVERY LTDA"/>
        <s v="GESTION DE PROYECTOS S.A."/>
        <s v="HECC COURRIER EXPRESS LTDA"/>
        <s v="INELMA LIMITADA"/>
        <s v="LANPOSTAL EXPRESS LTDA"/>
        <s v="LECTURA DE CONTADORES Y SERVICIOS COMPLEMENTARIOS A TIEMPO LTDA."/>
        <s v="LIBERTAD WORLD EXPRESS S.A.S"/>
        <s v="LOGISTICA Y SERVICIOS CARREVAL S.A.S."/>
        <s v="MENSAJERIA CONFIDENCIAL Y TRAMITES LTDA."/>
        <s v="P Y G - S.A."/>
        <s v="POSTAL EXPRESS SS LTDA"/>
        <s v="PRONTICOURIER EXPRESS LTDA"/>
        <s v="PROYECTOS DE INGENIERIA S.A."/>
        <s v="PUNTUAL CORREO URBANO SERVICIOS FINANCIEROS E U"/>
        <s v="RURAL EXPRESS LTDA"/>
        <s v="SERVICIOS LOGISTICOS DE COLOMBIA  S.A - SERLOCOL S.A."/>
        <s v="SERVILLA S.A."/>
        <s v="SERVIREPARTO S.A."/>
        <s v="SINTECO LIMITADA"/>
        <s v="T.I.C. LIMITADA"/>
        <s v="TEMPO EXPRESS LTDA"/>
        <s v="UNI EXPRESS LTDA" u="1"/>
        <s v="USA POSTAL S.A." u="1"/>
        <s v="URBANO EXPRESS LOGISTICA Y MERCADEO LTDA" u="1"/>
      </sharedItems>
    </cacheField>
    <cacheField name="TIPO DE ENVIO" numFmtId="0">
      <sharedItems count="2">
        <s v="Envío individual"/>
        <s v="Envío masivo"/>
      </sharedItems>
    </cacheField>
    <cacheField name="2T-2015" numFmtId="3">
      <sharedItems containsMixedTypes="1" containsNumber="1" minValue="0" maxValue="21422050"/>
    </cacheField>
    <cacheField name="1T-2016" numFmtId="3">
      <sharedItems containsMixedTypes="1" containsNumber="1" minValue="0" maxValue="21114420" count="174">
        <n v="16393"/>
        <n v="27"/>
        <n v="1301985"/>
        <n v="218074"/>
        <n v="9060"/>
        <n v="0"/>
        <n v="25638"/>
        <n v="118003"/>
        <n v="1762"/>
        <n v="3279"/>
        <n v="67868"/>
        <n v="607542"/>
        <n v="82027"/>
        <n v="124"/>
        <n v="252545"/>
        <n v="1667"/>
        <n v="2555026"/>
        <n v="17598"/>
        <s v="-"/>
        <n v="2439"/>
        <n v="5129"/>
        <n v="23665"/>
        <n v="5967"/>
        <n v="4145"/>
        <n v="22"/>
        <n v="6098"/>
        <n v="4022"/>
        <n v="12972"/>
        <n v="55943"/>
        <n v="778406"/>
        <n v="667"/>
        <n v="82400"/>
        <n v="453781"/>
        <n v="1299609"/>
        <n v="5394"/>
        <n v="33"/>
        <n v="29680"/>
        <n v="24481"/>
        <n v="11559"/>
        <n v="19404"/>
        <n v="236579"/>
        <n v="57996"/>
        <n v="334072"/>
        <n v="45657"/>
        <n v="3282"/>
        <n v="1625981"/>
        <n v="51854"/>
        <n v="30719"/>
        <n v="24443"/>
        <n v="8113"/>
        <n v="13"/>
        <n v="11817"/>
        <n v="2036"/>
        <n v="7441.0000000000009"/>
        <n v="2145"/>
        <n v="4949"/>
        <n v="4800"/>
        <n v="21632"/>
        <n v="7901"/>
        <n v="1973"/>
        <n v="452"/>
        <n v="7379"/>
        <n v="13669"/>
        <n v="46"/>
        <n v="59210"/>
        <n v="5088"/>
        <n v="1212"/>
        <n v="17438"/>
        <n v="113703"/>
        <n v="8528"/>
        <n v="25794"/>
        <n v="197882"/>
        <n v="95298"/>
        <n v="51300"/>
        <n v="521"/>
        <n v="546"/>
        <n v="16354"/>
        <n v="105681"/>
        <n v="744196"/>
        <n v="16934"/>
        <n v="7736580"/>
        <n v="86985"/>
        <n v="696"/>
        <n v="1462"/>
        <n v="110247"/>
        <n v="381"/>
        <n v="49220"/>
        <n v="3653"/>
        <n v="1539122"/>
        <n v="110"/>
        <n v="85215"/>
        <n v="2177"/>
        <n v="126696"/>
        <n v="18648"/>
        <n v="64737"/>
        <n v="8392"/>
        <n v="225"/>
        <n v="38799"/>
        <n v="104997.37999999999"/>
        <n v="5191"/>
        <n v="3532"/>
        <n v="158"/>
        <n v="198215"/>
        <n v="22293"/>
        <n v="60074"/>
        <n v="46986"/>
        <n v="20777"/>
        <n v="50963"/>
        <n v="119472"/>
        <n v="6376"/>
        <n v="25305"/>
        <n v="204"/>
        <n v="11327310"/>
        <n v="2900532"/>
        <n v="2744975.38"/>
        <n v="704660"/>
        <n v="3693503"/>
        <n v="4049"/>
        <n v="1147020"/>
        <n v="18911"/>
        <n v="65329"/>
        <n v="67088"/>
        <n v="75"/>
        <n v="34067"/>
        <n v="58186"/>
        <n v="21114420"/>
        <n v="294989"/>
        <n v="1622560.33"/>
        <n v="394506"/>
        <n v="10314706"/>
        <n v="244311"/>
        <n v="125208"/>
        <n v="4211"/>
        <n v="9188258"/>
        <n v="232261"/>
        <n v="89358"/>
        <n v="954058"/>
        <n v="15287"/>
        <n v="63696"/>
        <n v="164696"/>
        <n v="554638"/>
        <n v="21675"/>
        <n v="423262.28"/>
        <n v="6662670"/>
        <n v="456011"/>
        <n v="3660416.66"/>
        <n v="289936"/>
        <n v="198587"/>
        <n v="3500849"/>
        <n v="157840"/>
        <n v="122901"/>
        <n v="145401"/>
        <n v="10731"/>
        <n v="223"/>
        <n v="1139562"/>
        <n v="191670"/>
        <n v="1731539"/>
        <n v="69745"/>
        <n v="43179"/>
        <n v="1609039.77"/>
        <n v="91294"/>
        <n v="20305"/>
        <n v="535783"/>
        <n v="46103"/>
        <n v="107945"/>
        <n v="9474150"/>
        <n v="2191430"/>
        <n v="95916"/>
        <n v="467714"/>
        <n v="35097"/>
        <n v="155400"/>
        <n v="2782652"/>
        <n v="276093"/>
        <n v="498951"/>
      </sharedItems>
    </cacheField>
    <cacheField name="2T-2016" numFmtId="3">
      <sharedItems containsMixedTypes="1" containsNumber="1" minValue="0" maxValue="20389404"/>
    </cacheField>
  </cacheFields>
  <extLst>
    <ext xmlns:x14="http://schemas.microsoft.com/office/spreadsheetml/2009/9/main" uri="{725AE2AE-9491-48be-B2B4-4EB974FC3084}">
      <x14:pivotCacheDefinition pivotCacheId="34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r:id="rId1" refreshedBy="adm" refreshedDate="42671.546732175928" createdVersion="6" refreshedVersion="6" minRefreshableVersion="3" recordCount="238">
  <cacheSource type="worksheet">
    <worksheetSource ref="A6:E244" sheet="8"/>
  </cacheSource>
  <cacheFields count="5">
    <cacheField name="OPERADOR" numFmtId="0">
      <sharedItems count="170">
        <s v="A1 - ENTREGAS S.A.S."/>
        <s v="ABE CARGO EXPRESS LTDA"/>
        <s v="AEROVIAS DEL CONTINENTE AMERICANO S.A."/>
        <s v="AEXPRESS S A"/>
        <s v="ALAS DE COLOMBIA EXPRESS SAS"/>
        <s v="AMERICAN DELIVERY SERVICE ADS LTDA"/>
        <s v="AMERICAN LOGISTICS DE COLOMBIA SAS"/>
        <s v="AR EXPRESSS SAS"/>
        <s v="ASESORAMOS Y PROVEEMOS LTDA"/>
        <s v="ATIEMPO MENSAJERIA &amp; COBRANZAS NACIONALES E.U."/>
        <s v="B LOGIC SAS"/>
        <s v="BOX EXPRESS COURIER LTDA"/>
        <s v="C - PAQ  S.A.S."/>
        <s v="CADENA COURRIER S.A."/>
        <s v="CALI EXPRESS LTDA"/>
        <s v="CARGO ZONE ETC &amp; CIA. LTDA"/>
        <s v="CARTER LTDA"/>
        <s v="CENTAUROS MENSAJEROS S.A."/>
        <s v="CERTIPOSTAL SAS"/>
        <s v="CLICK MAIL S.A."/>
        <s v="COLENTREGA S.A."/>
        <s v="COLOMBIANA DE ENCOMIENDAS S.A."/>
        <s v="COLVANES LTDA"/>
        <s v="COMPANIA DE TAXIS VERDES S.A."/>
        <s v="COMPANIA PANAMENA DE AVIACION S.A."/>
        <s v="CONTINENTAL BUS S.A."/>
        <s v="CONTINENTAL MAIL EXPRESS CO LTDA"/>
        <s v="COOPERATIVA DE TRANSPORTADORES DE SAN GIL LTDA"/>
        <s v="COOPERATIVA DE TRANSPORTADORES DEL SARAVITA LTDA."/>
        <s v="COOPERATIVA DE TRANSPORTADORES EL MOTILON LIMITADA"/>
        <s v="COOPERATIVA DE TRANSPORTADORES FLOTA NORTE LTDA"/>
        <s v="COOPERATIVA DE TRANSPORTADORES NACIONALES DE PAMPLONA LIMITADA"/>
        <s v="COOPERATIVA DE TRANSPORTADORES UNIDOS DE OCAÑA LTDA"/>
        <s v="COOPERATIVA DE TRANSPORTES"/>
        <s v="COOPERATIVA MULTIACTIVA DE TAXISTAS Y TRANSPORTADORES UNIDOS"/>
        <s v="COOPERATIVA MULTIACTIVA GUASIMALES"/>
        <s v="COOPERATIVA SANTANDEREANA DE TRANSPOTADORES LTDA"/>
        <s v="COORDINADORA MERCANTIL S.A."/>
        <s v="CORREOS ESPECIALIZADOS DE COLOMBIA CESCOL LTDA"/>
        <s v="COURIER NACIONAL E INTERNACIONAL SERVINSA S.A.S."/>
        <s v="D UNA VEZ SAS"/>
        <s v="DELIVERY COLOMBIA S.A."/>
        <s v="DHL EXPRESS COLOMBIA LTDA"/>
        <s v="DOMINA ENTREGA TOTAL S.A."/>
        <s v="E.S.M. LOGISTICA S.A.S"/>
        <s v="ENCARGA LOGISTICA EMPRESARIAL S.A.S."/>
        <s v="ENTREGA INMEDIATA SEGURA S.A."/>
        <s v="ENVIACOL COLOMBIA SAS"/>
        <s v="ENVIOS LOGISTICOS LIMITADA"/>
        <s v="EXPRESO BOLIVARIANO S.A."/>
        <s v="EXPRESO BRASILIA S.A."/>
        <s v="EXTRA RAPIDO LOS MOTILONES S.A."/>
        <s v="FEDERAL EXPRESS CORPORATION"/>
        <s v="FLOTA OCCIDENTAL S.A."/>
        <s v="GEMSA GESTION EMPRESARIAL S.A."/>
        <s v="GLOBAL MENSAJERIA S.A."/>
        <s v="GRUPO SERT LTDA"/>
        <s v="HORA CERO LOGISTICA Y TRANSPORTE S.A."/>
        <s v="INTEGRA CADENA DE SERVICIOS S A S."/>
        <s v="INTER RAPIDISIMO S.A."/>
        <s v="INTERPOSTAL LTDA"/>
        <s v="INTERSERVICE S A"/>
        <s v="INTERSERVICIOS LTDA"/>
        <s v="INVESTIGACIONES Y COBRANZAS EL LIBERTADOR S.A."/>
        <s v="J &amp; S CARGO LIMITADA"/>
        <s v="J &amp; V TRADING GROUP SAS"/>
        <s v="J&amp;G BUSINESS COURIER S.A."/>
        <s v="JET BOX S.A."/>
        <s v="JOSACA SERVICIOS MOTORIZADOS SAS"/>
        <s v="L&amp;D COLOMBIA LTDA"/>
        <s v="LARS COURRIER S.A."/>
        <s v="LOGISTICA EP ASESORIAS E INVERSIONES SAS"/>
        <s v="LOGISTICA TRANSPORTE Y DISTRIBUCION - LTDA EXPRESS S.A."/>
        <s v="LOQUEQUIERACOLOMBIA.COM S.A.S."/>
        <s v="MAKRO LOGISTICS GROUP SAS"/>
        <s v="MAR EXPRESS S A S"/>
        <s v="MC MENSAJERIA CONFIDENCIAL S.A"/>
        <s v="MENSAEXPRESS INTERNACIONAL COURIER E U"/>
        <s v="METROPOLITANA DE ENVIOS METROENVIOS LTDA."/>
        <s v="MONTAJES DE INGENIERIA DE COLOMBIA MICOL S.A."/>
        <s v="MULTISERVICIOS GUAVIO LIMITADA"/>
        <s v="NEW EXPRESS MAIL LTDA"/>
        <s v="OCS INTERNACIONAL LIMITADA"/>
        <s v="PAQUETES Y CARGA EXPRESS LTDA PAQ EXPRESS LTDA"/>
        <s v="PASAR EXPRESS S.A."/>
        <s v="PLANET EXPRESS LTDA"/>
        <s v="POSTAL AEROFAST DE COLOMBIA S.A."/>
        <s v="PREMIER GLOBAL SERVICE LIMITADA"/>
        <s v="PRINTING DELIVERY S.A."/>
        <s v="PRONTO ENVIOS LOGISTICA S.A.S"/>
        <s v="RECAUDOS Y TRIBUTOS S.A."/>
        <s v="RED ESPECIALIZADA EN TRANSPORTE REDETRANS LTDA"/>
        <s v="RED INTEGRADORA S.A.S."/>
        <s v="REDEX S.A."/>
        <s v="RHM GROUP S.A.S."/>
        <s v="S.U. EXPRESS INTERNACIONAL LTDA"/>
        <s v="SASO SA"/>
        <s v="SEMCA LTDA"/>
        <s v="SERVICIOS ASOCIADOS ESPECIALIZADOS EN COMUNICACIONES LTDA"/>
        <s v="SERVICIOS POSTALES DE COLOMBIA LTDA"/>
        <s v="SERVICIOS POSTALES NACIONALES S.A."/>
        <s v="SERVIENTREGA INTERNACIONAL S.A."/>
        <s v="SERVIENTREGA S.A."/>
        <s v="SERVIMOS OUTSOURCING LTDA"/>
        <s v="SERVITEM LTDA. MENSAJERIA ESPECIALIZADA"/>
        <s v="SIACOMEXPRESS SAS"/>
        <s v="SOCIEDAD SENDEXPRESS LTDA"/>
        <s v="SOMOS COURRIER EXPRESS S.A."/>
        <s v="SPEED NET COURIER LTDA"/>
        <s v="SPEEDWAY EXPRESS DE COLOMBIA LTDA"/>
        <s v="SUMA CORP LTDA"/>
        <s v="SURENVIOS LIMITADA"/>
        <s v="TEGO DELIVERY LTDA"/>
        <s v="THOMAS GREG EXPRESS S.A."/>
        <s v="TNC TERRITORIOS NACIONALES COURIER LTDA"/>
        <s v="TOP EXPRESS LTDA"/>
        <s v="TRANEXCO S.A."/>
        <s v="TRANS INTERNATIONAL COURIER LTDA"/>
        <s v="TRANSARMENIA CARGA S.A."/>
        <s v="TRANSPORTE SAFERBO S.A."/>
        <s v="TRANSPORTES RAPIDO OCHOA S.A."/>
        <s v="UNO A DATASERVICIOS S.A.S."/>
        <s v="UPS SERVICIOS EXPRESOS S A S"/>
        <s v="URBANOS MENSAJERIA LTDA."/>
        <s v="USA CO COLOMBIAN WORLDWIDE"/>
        <s v="VERCOURRIER LTDA"/>
        <s v="VM CARGO SERVICES LTDA"/>
        <s v="WORLD COURIER DE COLOMBIA S.A."/>
        <s v="@.M. MENSAJES Y CIA. LTDA"/>
        <s v="A&amp;V EXPRESS S.A."/>
        <s v="ALFA MENSAJES LIMITADA"/>
        <s v="AVIAEXPRESS LTDA"/>
        <s v="BSI COLOMBIA S.A."/>
        <s v="CARVAJAL SOLUCIONES DE COMUNICACIONES SAS"/>
        <s v="CES DEL LLANO Y ASOCIADOS SAS"/>
        <s v="CONEXIONES EMPRESARIALES S.A."/>
        <s v="COOPERATIVA NACIONAL DE TRANSPORTES LTDA"/>
        <s v="COURIER &amp; MARKETING CIA LTDA."/>
        <s v="DATACURRIER LTDA"/>
        <s v="DELTEC S.A."/>
        <s v="DISTRIENVIOS LTDA"/>
        <s v="DOMESA DE COLOMBIA S.A."/>
        <s v="EASYMAIL S.A.S."/>
        <s v="ENVIAMOS COMUNICACIONES SAS"/>
        <s v="EXPRESSERVICES LTDA"/>
        <s v="G4S DOCUMENT DELIVERY LTDA"/>
        <s v="GESTION DE PROYECTOS S.A."/>
        <s v="HECC COURRIER EXPRESS LTDA"/>
        <s v="INELMA LIMITADA"/>
        <s v="LANPOSTAL EXPRESS LTDA"/>
        <s v="LECTURA DE CONTADORES Y SERVICIOS COMPLEMENTARIOS A TIEMPO LTDA."/>
        <s v="LIBERTAD WORLD EXPRESS S.A.S"/>
        <s v="LOGISTICA Y SERVICIOS CARREVAL S.A.S."/>
        <s v="MENSAJERIA CONFIDENCIAL Y TRAMITES LTDA."/>
        <s v="METROPOLITAN EXPRESS LTDA"/>
        <s v="P Y G - S.A."/>
        <s v="POSTAL EXPRESS SS LTDA"/>
        <s v="PRONTICOURIER EXPRESS LTDA"/>
        <s v="PROYECTOS DE INGENIERIA S.A."/>
        <s v="PUNTUAL CORREO URBANO SERVICIOS FINANCIEROS E U"/>
        <s v="RURAL EXPRESS LTDA"/>
        <s v="SERVICIOS LOGISTICOS DE COLOMBIA  S.A - SERLOCOL S.A."/>
        <s v="SERVILLA S.A."/>
        <s v="SERVIREPARTO S.A."/>
        <s v="SINTECO LIMITADA"/>
        <s v="T.I.C. LIMITADA"/>
        <s v="TEMPO EXPRESS LTDA"/>
        <s v="UNI EXPRESS LTDA"/>
        <s v="URBANO EXPRESS LOGISTICA Y MERCADEO LTDA"/>
        <s v="USA POSTAL S.A."/>
      </sharedItems>
    </cacheField>
    <cacheField name="TIPO DE ENVIO" numFmtId="0">
      <sharedItems count="2">
        <s v="Envío individual"/>
        <s v="Envío masivo"/>
      </sharedItems>
    </cacheField>
    <cacheField name="2T-2015" numFmtId="164">
      <sharedItems containsMixedTypes="1" containsNumber="1" minValue="0" maxValue="49539068412"/>
    </cacheField>
    <cacheField name="1T-2016" numFmtId="164">
      <sharedItems containsMixedTypes="1" containsNumber="1" minValue="0" maxValue="53638968733"/>
    </cacheField>
    <cacheField name="2T-2016" numFmtId="164">
      <sharedItems containsMixedTypes="1" containsNumber="1" minValue="0" maxValue="57377526825"/>
    </cacheField>
  </cacheFields>
  <extLst>
    <ext xmlns:x14="http://schemas.microsoft.com/office/spreadsheetml/2009/9/main" uri="{725AE2AE-9491-48be-B2B4-4EB974FC3084}">
      <x14:pivotCacheDefinition pivotCacheId="39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x v="0"/>
    <n v="1458426657516"/>
    <n v="1594247444205"/>
    <n v="1720661633987"/>
  </r>
  <r>
    <x v="1"/>
    <n v="21272845895"/>
    <n v="670848157711"/>
    <n v="741260474907"/>
  </r>
  <r>
    <x v="2"/>
    <n v="746605150477"/>
    <n v="179632215800"/>
    <n v="136609696765.07001"/>
  </r>
  <r>
    <x v="3"/>
    <n v="865497078621"/>
    <n v="929869062775"/>
    <n v="999481691891"/>
  </r>
  <r>
    <x v="4"/>
    <n v="98297884953"/>
    <n v="72966618292"/>
    <n v="7330557649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96">
  <r>
    <s v="SERVICIOS POSTALES NACIONALES S.A."/>
    <x v="0"/>
    <x v="0"/>
    <x v="0"/>
    <x v="0"/>
    <n v="272370"/>
    <n v="329984"/>
    <n v="341737"/>
  </r>
  <r>
    <s v="SERVICIOS POSTALES NACIONALES S.A."/>
    <x v="0"/>
    <x v="1"/>
    <x v="0"/>
    <x v="0"/>
    <n v="0"/>
    <n v="0"/>
    <n v="0"/>
  </r>
  <r>
    <s v="SERVICIOS POSTALES NACIONALES S.A."/>
    <x v="0"/>
    <x v="2"/>
    <x v="0"/>
    <x v="0"/>
    <n v="0"/>
    <n v="0"/>
    <n v="0"/>
  </r>
  <r>
    <s v="SERVICIOS POSTALES NACIONALES S.A."/>
    <x v="0"/>
    <x v="3"/>
    <x v="0"/>
    <x v="0"/>
    <n v="0"/>
    <n v="0"/>
    <n v="0"/>
  </r>
  <r>
    <s v="SERVICIOS POSTALES NACIONALES S.A."/>
    <x v="0"/>
    <x v="4"/>
    <x v="0"/>
    <x v="0"/>
    <n v="0"/>
    <n v="0"/>
    <n v="0"/>
  </r>
  <r>
    <s v="SERVICIOS POSTALES NACIONALES S.A."/>
    <x v="0"/>
    <x v="5"/>
    <x v="0"/>
    <x v="0"/>
    <n v="40711"/>
    <n v="32025"/>
    <n v="50060"/>
  </r>
  <r>
    <s v="SERVICIOS POSTALES NACIONALES S.A."/>
    <x v="0"/>
    <x v="0"/>
    <x v="0"/>
    <x v="1"/>
    <n v="0"/>
    <n v="0"/>
    <n v="0"/>
  </r>
  <r>
    <s v="SERVICIOS POSTALES NACIONALES S.A."/>
    <x v="0"/>
    <x v="1"/>
    <x v="0"/>
    <x v="1"/>
    <n v="5582"/>
    <n v="4591"/>
    <n v="4727"/>
  </r>
  <r>
    <s v="SERVICIOS POSTALES NACIONALES S.A."/>
    <x v="0"/>
    <x v="2"/>
    <x v="0"/>
    <x v="1"/>
    <n v="2884"/>
    <n v="2579"/>
    <n v="2560"/>
  </r>
  <r>
    <s v="SERVICIOS POSTALES NACIONALES S.A."/>
    <x v="0"/>
    <x v="3"/>
    <x v="0"/>
    <x v="1"/>
    <n v="2074"/>
    <n v="1867"/>
    <n v="1841"/>
  </r>
  <r>
    <s v="SERVICIOS POSTALES NACIONALES S.A."/>
    <x v="0"/>
    <x v="4"/>
    <x v="0"/>
    <x v="1"/>
    <n v="11506"/>
    <n v="11581"/>
    <n v="9914"/>
  </r>
  <r>
    <s v="SERVICIOS POSTALES NACIONALES S.A."/>
    <x v="0"/>
    <x v="5"/>
    <x v="0"/>
    <x v="1"/>
    <n v="0"/>
    <n v="0"/>
    <n v="0"/>
  </r>
  <r>
    <s v="SERVICIOS POSTALES NACIONALES S.A."/>
    <x v="1"/>
    <x v="0"/>
    <x v="0"/>
    <x v="0"/>
    <n v="2171"/>
    <n v="2454"/>
    <n v="23293"/>
  </r>
  <r>
    <s v="SERVICIOS POSTALES NACIONALES S.A."/>
    <x v="1"/>
    <x v="1"/>
    <x v="0"/>
    <x v="0"/>
    <n v="0"/>
    <n v="0"/>
    <n v="0"/>
  </r>
  <r>
    <s v="SERVICIOS POSTALES NACIONALES S.A."/>
    <x v="1"/>
    <x v="2"/>
    <x v="0"/>
    <x v="0"/>
    <n v="0"/>
    <n v="0"/>
    <n v="0"/>
  </r>
  <r>
    <s v="SERVICIOS POSTALES NACIONALES S.A."/>
    <x v="1"/>
    <x v="3"/>
    <x v="0"/>
    <x v="0"/>
    <n v="0"/>
    <n v="0"/>
    <n v="0"/>
  </r>
  <r>
    <s v="SERVICIOS POSTALES NACIONALES S.A."/>
    <x v="1"/>
    <x v="4"/>
    <x v="0"/>
    <x v="0"/>
    <n v="0"/>
    <n v="0"/>
    <n v="0"/>
  </r>
  <r>
    <s v="SERVICIOS POSTALES NACIONALES S.A."/>
    <x v="1"/>
    <x v="5"/>
    <x v="0"/>
    <x v="0"/>
    <n v="24404"/>
    <n v="28662"/>
    <n v="49172"/>
  </r>
  <r>
    <s v="SERVICIOS POSTALES NACIONALES S.A."/>
    <x v="1"/>
    <x v="0"/>
    <x v="0"/>
    <x v="1"/>
    <n v="0"/>
    <n v="0"/>
    <n v="0"/>
  </r>
  <r>
    <s v="SERVICIOS POSTALES NACIONALES S.A."/>
    <x v="1"/>
    <x v="1"/>
    <x v="0"/>
    <x v="1"/>
    <n v="1005"/>
    <n v="1062"/>
    <n v="1190"/>
  </r>
  <r>
    <s v="SERVICIOS POSTALES NACIONALES S.A."/>
    <x v="1"/>
    <x v="2"/>
    <x v="0"/>
    <x v="1"/>
    <n v="629"/>
    <n v="739"/>
    <n v="898"/>
  </r>
  <r>
    <s v="SERVICIOS POSTALES NACIONALES S.A."/>
    <x v="1"/>
    <x v="3"/>
    <x v="0"/>
    <x v="1"/>
    <n v="515"/>
    <n v="525"/>
    <n v="609"/>
  </r>
  <r>
    <s v="SERVICIOS POSTALES NACIONALES S.A."/>
    <x v="1"/>
    <x v="4"/>
    <x v="0"/>
    <x v="1"/>
    <n v="2386"/>
    <n v="2879"/>
    <n v="4132"/>
  </r>
  <r>
    <s v="SERVICIOS POSTALES NACIONALES S.A."/>
    <x v="1"/>
    <x v="5"/>
    <x v="0"/>
    <x v="1"/>
    <n v="0"/>
    <n v="0"/>
    <n v="0"/>
  </r>
  <r>
    <s v="SERVICIOS POSTALES NACIONALES S.A."/>
    <x v="2"/>
    <x v="0"/>
    <x v="0"/>
    <x v="0"/>
    <n v="6759"/>
    <n v="5113"/>
    <n v="9898"/>
  </r>
  <r>
    <s v="SERVICIOS POSTALES NACIONALES S.A."/>
    <x v="2"/>
    <x v="1"/>
    <x v="0"/>
    <x v="0"/>
    <n v="0"/>
    <n v="0"/>
    <n v="0"/>
  </r>
  <r>
    <s v="SERVICIOS POSTALES NACIONALES S.A."/>
    <x v="2"/>
    <x v="2"/>
    <x v="0"/>
    <x v="0"/>
    <n v="0"/>
    <n v="0"/>
    <n v="0"/>
  </r>
  <r>
    <s v="SERVICIOS POSTALES NACIONALES S.A."/>
    <x v="2"/>
    <x v="3"/>
    <x v="0"/>
    <x v="0"/>
    <n v="0"/>
    <n v="0"/>
    <n v="0"/>
  </r>
  <r>
    <s v="SERVICIOS POSTALES NACIONALES S.A."/>
    <x v="2"/>
    <x v="4"/>
    <x v="0"/>
    <x v="0"/>
    <n v="0"/>
    <n v="0"/>
    <n v="0"/>
  </r>
  <r>
    <s v="SERVICIOS POSTALES NACIONALES S.A."/>
    <x v="2"/>
    <x v="5"/>
    <x v="0"/>
    <x v="0"/>
    <n v="1987501"/>
    <n v="1778670"/>
    <n v="2297607"/>
  </r>
  <r>
    <s v="SERVICIOS POSTALES NACIONALES S.A."/>
    <x v="2"/>
    <x v="0"/>
    <x v="0"/>
    <x v="1"/>
    <n v="0"/>
    <n v="0"/>
    <n v="0"/>
  </r>
  <r>
    <s v="SERVICIOS POSTALES NACIONALES S.A."/>
    <x v="2"/>
    <x v="1"/>
    <x v="0"/>
    <x v="1"/>
    <n v="4321"/>
    <n v="2484"/>
    <n v="2560"/>
  </r>
  <r>
    <s v="SERVICIOS POSTALES NACIONALES S.A."/>
    <x v="2"/>
    <x v="2"/>
    <x v="0"/>
    <x v="1"/>
    <n v="2635"/>
    <n v="1573"/>
    <n v="1498"/>
  </r>
  <r>
    <s v="SERVICIOS POSTALES NACIONALES S.A."/>
    <x v="2"/>
    <x v="3"/>
    <x v="0"/>
    <x v="1"/>
    <n v="4349"/>
    <n v="1083"/>
    <n v="1189"/>
  </r>
  <r>
    <s v="SERVICIOS POSTALES NACIONALES S.A."/>
    <x v="2"/>
    <x v="4"/>
    <x v="0"/>
    <x v="1"/>
    <n v="15266"/>
    <n v="5091"/>
    <n v="14259"/>
  </r>
  <r>
    <s v="SERVICIOS POSTALES NACIONALES S.A."/>
    <x v="2"/>
    <x v="5"/>
    <x v="0"/>
    <x v="1"/>
    <n v="0"/>
    <n v="0"/>
    <n v="0"/>
  </r>
  <r>
    <s v="SERVICIOS POSTALES NACIONALES S.A."/>
    <x v="3"/>
    <x v="0"/>
    <x v="0"/>
    <x v="0"/>
    <n v="39870"/>
    <n v="43281"/>
    <n v="49253"/>
  </r>
  <r>
    <s v="SERVICIOS POSTALES NACIONALES S.A."/>
    <x v="3"/>
    <x v="1"/>
    <x v="0"/>
    <x v="0"/>
    <n v="0"/>
    <n v="0"/>
    <n v="0"/>
  </r>
  <r>
    <s v="SERVICIOS POSTALES NACIONALES S.A."/>
    <x v="3"/>
    <x v="2"/>
    <x v="0"/>
    <x v="0"/>
    <n v="0"/>
    <n v="0"/>
    <n v="0"/>
  </r>
  <r>
    <s v="SERVICIOS POSTALES NACIONALES S.A."/>
    <x v="3"/>
    <x v="3"/>
    <x v="0"/>
    <x v="0"/>
    <n v="0"/>
    <n v="0"/>
    <n v="0"/>
  </r>
  <r>
    <s v="SERVICIOS POSTALES NACIONALES S.A."/>
    <x v="3"/>
    <x v="4"/>
    <x v="0"/>
    <x v="0"/>
    <n v="0"/>
    <n v="0"/>
    <n v="0"/>
  </r>
  <r>
    <s v="SERVICIOS POSTALES NACIONALES S.A."/>
    <x v="3"/>
    <x v="5"/>
    <x v="0"/>
    <x v="0"/>
    <n v="2553996"/>
    <n v="2516181"/>
    <n v="2914270"/>
  </r>
  <r>
    <s v="SERVICIOS POSTALES NACIONALES S.A."/>
    <x v="3"/>
    <x v="0"/>
    <x v="0"/>
    <x v="1"/>
    <n v="0"/>
    <n v="0"/>
    <n v="0"/>
  </r>
  <r>
    <s v="SERVICIOS POSTALES NACIONALES S.A."/>
    <x v="3"/>
    <x v="1"/>
    <x v="0"/>
    <x v="1"/>
    <n v="42123"/>
    <n v="12738"/>
    <n v="14761"/>
  </r>
  <r>
    <s v="SERVICIOS POSTALES NACIONALES S.A."/>
    <x v="3"/>
    <x v="2"/>
    <x v="0"/>
    <x v="1"/>
    <n v="11213"/>
    <n v="9841"/>
    <n v="10117"/>
  </r>
  <r>
    <s v="SERVICIOS POSTALES NACIONALES S.A."/>
    <x v="3"/>
    <x v="3"/>
    <x v="0"/>
    <x v="1"/>
    <n v="13286"/>
    <n v="8403"/>
    <n v="11319"/>
  </r>
  <r>
    <s v="SERVICIOS POSTALES NACIONALES S.A."/>
    <x v="3"/>
    <x v="4"/>
    <x v="0"/>
    <x v="1"/>
    <n v="71226"/>
    <n v="93904"/>
    <n v="132444"/>
  </r>
  <r>
    <s v="SERVICIOS POSTALES NACIONALES S.A."/>
    <x v="3"/>
    <x v="5"/>
    <x v="0"/>
    <x v="1"/>
    <n v="0"/>
    <n v="0"/>
    <n v="0"/>
  </r>
  <r>
    <s v="SERVICIOS POSTALES NACIONALES S.A."/>
    <x v="0"/>
    <x v="0"/>
    <x v="1"/>
    <x v="0"/>
    <n v="0"/>
    <n v="0"/>
    <n v="0"/>
  </r>
  <r>
    <s v="SERVICIOS POSTALES NACIONALES S.A."/>
    <x v="0"/>
    <x v="1"/>
    <x v="1"/>
    <x v="0"/>
    <n v="0"/>
    <n v="0"/>
    <n v="0"/>
  </r>
  <r>
    <s v="SERVICIOS POSTALES NACIONALES S.A."/>
    <x v="0"/>
    <x v="2"/>
    <x v="1"/>
    <x v="0"/>
    <n v="0"/>
    <n v="0"/>
    <n v="0"/>
  </r>
  <r>
    <s v="SERVICIOS POSTALES NACIONALES S.A."/>
    <x v="0"/>
    <x v="3"/>
    <x v="1"/>
    <x v="0"/>
    <n v="0"/>
    <n v="0"/>
    <n v="0"/>
  </r>
  <r>
    <s v="SERVICIOS POSTALES NACIONALES S.A."/>
    <x v="0"/>
    <x v="4"/>
    <x v="1"/>
    <x v="0"/>
    <n v="0"/>
    <n v="0"/>
    <n v="0"/>
  </r>
  <r>
    <s v="SERVICIOS POSTALES NACIONALES S.A."/>
    <x v="0"/>
    <x v="5"/>
    <x v="1"/>
    <x v="0"/>
    <n v="0"/>
    <n v="0"/>
    <n v="0"/>
  </r>
  <r>
    <s v="SERVICIOS POSTALES NACIONALES S.A."/>
    <x v="0"/>
    <x v="0"/>
    <x v="1"/>
    <x v="1"/>
    <n v="0"/>
    <n v="0"/>
    <n v="0"/>
  </r>
  <r>
    <s v="SERVICIOS POSTALES NACIONALES S.A."/>
    <x v="0"/>
    <x v="1"/>
    <x v="1"/>
    <x v="1"/>
    <n v="0"/>
    <n v="0"/>
    <n v="0"/>
  </r>
  <r>
    <s v="SERVICIOS POSTALES NACIONALES S.A."/>
    <x v="0"/>
    <x v="2"/>
    <x v="1"/>
    <x v="1"/>
    <n v="0"/>
    <n v="0"/>
    <n v="0"/>
  </r>
  <r>
    <s v="SERVICIOS POSTALES NACIONALES S.A."/>
    <x v="0"/>
    <x v="3"/>
    <x v="1"/>
    <x v="1"/>
    <n v="0"/>
    <n v="0"/>
    <n v="0"/>
  </r>
  <r>
    <s v="SERVICIOS POSTALES NACIONALES S.A."/>
    <x v="0"/>
    <x v="4"/>
    <x v="1"/>
    <x v="1"/>
    <n v="0"/>
    <n v="0"/>
    <n v="0"/>
  </r>
  <r>
    <s v="SERVICIOS POSTALES NACIONALES S.A."/>
    <x v="0"/>
    <x v="5"/>
    <x v="1"/>
    <x v="1"/>
    <n v="0"/>
    <n v="0"/>
    <n v="0"/>
  </r>
  <r>
    <s v="SERVICIOS POSTALES NACIONALES S.A."/>
    <x v="1"/>
    <x v="0"/>
    <x v="1"/>
    <x v="0"/>
    <n v="0"/>
    <n v="0"/>
    <n v="0"/>
  </r>
  <r>
    <s v="SERVICIOS POSTALES NACIONALES S.A."/>
    <x v="1"/>
    <x v="1"/>
    <x v="1"/>
    <x v="0"/>
    <n v="0"/>
    <n v="0"/>
    <n v="0"/>
  </r>
  <r>
    <s v="SERVICIOS POSTALES NACIONALES S.A."/>
    <x v="1"/>
    <x v="2"/>
    <x v="1"/>
    <x v="0"/>
    <n v="0"/>
    <n v="0"/>
    <n v="0"/>
  </r>
  <r>
    <s v="SERVICIOS POSTALES NACIONALES S.A."/>
    <x v="1"/>
    <x v="3"/>
    <x v="1"/>
    <x v="0"/>
    <n v="0"/>
    <n v="0"/>
    <n v="0"/>
  </r>
  <r>
    <s v="SERVICIOS POSTALES NACIONALES S.A."/>
    <x v="1"/>
    <x v="4"/>
    <x v="1"/>
    <x v="0"/>
    <n v="0"/>
    <n v="0"/>
    <n v="0"/>
  </r>
  <r>
    <s v="SERVICIOS POSTALES NACIONALES S.A."/>
    <x v="1"/>
    <x v="5"/>
    <x v="1"/>
    <x v="0"/>
    <n v="0"/>
    <n v="0"/>
    <n v="0"/>
  </r>
  <r>
    <s v="SERVICIOS POSTALES NACIONALES S.A."/>
    <x v="1"/>
    <x v="0"/>
    <x v="1"/>
    <x v="1"/>
    <n v="0"/>
    <n v="0"/>
    <n v="0"/>
  </r>
  <r>
    <s v="SERVICIOS POSTALES NACIONALES S.A."/>
    <x v="1"/>
    <x v="1"/>
    <x v="1"/>
    <x v="1"/>
    <n v="0"/>
    <n v="0"/>
    <n v="0"/>
  </r>
  <r>
    <s v="SERVICIOS POSTALES NACIONALES S.A."/>
    <x v="1"/>
    <x v="2"/>
    <x v="1"/>
    <x v="1"/>
    <n v="0"/>
    <n v="0"/>
    <n v="0"/>
  </r>
  <r>
    <s v="SERVICIOS POSTALES NACIONALES S.A."/>
    <x v="1"/>
    <x v="3"/>
    <x v="1"/>
    <x v="1"/>
    <n v="0"/>
    <n v="0"/>
    <n v="0"/>
  </r>
  <r>
    <s v="SERVICIOS POSTALES NACIONALES S.A."/>
    <x v="1"/>
    <x v="4"/>
    <x v="1"/>
    <x v="1"/>
    <n v="0"/>
    <n v="0"/>
    <n v="0"/>
  </r>
  <r>
    <s v="SERVICIOS POSTALES NACIONALES S.A."/>
    <x v="1"/>
    <x v="5"/>
    <x v="1"/>
    <x v="1"/>
    <n v="0"/>
    <n v="0"/>
    <n v="0"/>
  </r>
  <r>
    <s v="SERVICIOS POSTALES NACIONALES S.A."/>
    <x v="2"/>
    <x v="0"/>
    <x v="1"/>
    <x v="0"/>
    <n v="1"/>
    <n v="239"/>
    <n v="0"/>
  </r>
  <r>
    <s v="SERVICIOS POSTALES NACIONALES S.A."/>
    <x v="2"/>
    <x v="1"/>
    <x v="1"/>
    <x v="0"/>
    <n v="0"/>
    <n v="0"/>
    <n v="0"/>
  </r>
  <r>
    <s v="SERVICIOS POSTALES NACIONALES S.A."/>
    <x v="2"/>
    <x v="2"/>
    <x v="1"/>
    <x v="0"/>
    <n v="0"/>
    <n v="0"/>
    <n v="0"/>
  </r>
  <r>
    <s v="SERVICIOS POSTALES NACIONALES S.A."/>
    <x v="2"/>
    <x v="3"/>
    <x v="1"/>
    <x v="0"/>
    <n v="0"/>
    <n v="0"/>
    <n v="0"/>
  </r>
  <r>
    <s v="SERVICIOS POSTALES NACIONALES S.A."/>
    <x v="2"/>
    <x v="4"/>
    <x v="1"/>
    <x v="0"/>
    <n v="0"/>
    <n v="0"/>
    <n v="0"/>
  </r>
  <r>
    <s v="SERVICIOS POSTALES NACIONALES S.A."/>
    <x v="2"/>
    <x v="5"/>
    <x v="1"/>
    <x v="0"/>
    <n v="1165890"/>
    <n v="1705747"/>
    <n v="1499353"/>
  </r>
  <r>
    <s v="SERVICIOS POSTALES NACIONALES S.A."/>
    <x v="2"/>
    <x v="0"/>
    <x v="1"/>
    <x v="1"/>
    <n v="0"/>
    <n v="0"/>
    <n v="0"/>
  </r>
  <r>
    <s v="SERVICIOS POSTALES NACIONALES S.A."/>
    <x v="2"/>
    <x v="1"/>
    <x v="1"/>
    <x v="1"/>
    <n v="0"/>
    <n v="63"/>
    <n v="0"/>
  </r>
  <r>
    <s v="SERVICIOS POSTALES NACIONALES S.A."/>
    <x v="2"/>
    <x v="2"/>
    <x v="1"/>
    <x v="1"/>
    <n v="0"/>
    <n v="0"/>
    <n v="0"/>
  </r>
  <r>
    <s v="SERVICIOS POSTALES NACIONALES S.A."/>
    <x v="2"/>
    <x v="3"/>
    <x v="1"/>
    <x v="1"/>
    <n v="0"/>
    <n v="0"/>
    <n v="0"/>
  </r>
  <r>
    <s v="SERVICIOS POSTALES NACIONALES S.A."/>
    <x v="2"/>
    <x v="4"/>
    <x v="1"/>
    <x v="1"/>
    <n v="0"/>
    <n v="0"/>
    <n v="0"/>
  </r>
  <r>
    <s v="SERVICIOS POSTALES NACIONALES S.A."/>
    <x v="2"/>
    <x v="5"/>
    <x v="1"/>
    <x v="1"/>
    <n v="0"/>
    <n v="0"/>
    <n v="0"/>
  </r>
  <r>
    <s v="SERVICIOS POSTALES NACIONALES S.A."/>
    <x v="3"/>
    <x v="0"/>
    <x v="1"/>
    <x v="0"/>
    <n v="0"/>
    <n v="0"/>
    <n v="0"/>
  </r>
  <r>
    <s v="SERVICIOS POSTALES NACIONALES S.A."/>
    <x v="3"/>
    <x v="1"/>
    <x v="1"/>
    <x v="0"/>
    <n v="0"/>
    <n v="0"/>
    <n v="0"/>
  </r>
  <r>
    <s v="SERVICIOS POSTALES NACIONALES S.A."/>
    <x v="3"/>
    <x v="2"/>
    <x v="1"/>
    <x v="0"/>
    <n v="0"/>
    <n v="0"/>
    <n v="0"/>
  </r>
  <r>
    <s v="SERVICIOS POSTALES NACIONALES S.A."/>
    <x v="3"/>
    <x v="3"/>
    <x v="1"/>
    <x v="0"/>
    <n v="0"/>
    <n v="0"/>
    <n v="0"/>
  </r>
  <r>
    <s v="SERVICIOS POSTALES NACIONALES S.A."/>
    <x v="3"/>
    <x v="4"/>
    <x v="1"/>
    <x v="0"/>
    <n v="0"/>
    <n v="0"/>
    <n v="0"/>
  </r>
  <r>
    <s v="SERVICIOS POSTALES NACIONALES S.A."/>
    <x v="3"/>
    <x v="5"/>
    <x v="1"/>
    <x v="0"/>
    <n v="15064767"/>
    <n v="14717804"/>
    <n v="15283391"/>
  </r>
  <r>
    <s v="SERVICIOS POSTALES NACIONALES S.A."/>
    <x v="3"/>
    <x v="0"/>
    <x v="1"/>
    <x v="1"/>
    <n v="0"/>
    <n v="0"/>
    <n v="0"/>
  </r>
  <r>
    <s v="SERVICIOS POSTALES NACIONALES S.A."/>
    <x v="3"/>
    <x v="1"/>
    <x v="1"/>
    <x v="1"/>
    <n v="0"/>
    <n v="318"/>
    <n v="0"/>
  </r>
  <r>
    <s v="SERVICIOS POSTALES NACIONALES S.A."/>
    <x v="3"/>
    <x v="2"/>
    <x v="1"/>
    <x v="1"/>
    <n v="0"/>
    <n v="0"/>
    <n v="0"/>
  </r>
  <r>
    <s v="SERVICIOS POSTALES NACIONALES S.A."/>
    <x v="3"/>
    <x v="3"/>
    <x v="1"/>
    <x v="1"/>
    <n v="0"/>
    <n v="0"/>
    <n v="0"/>
  </r>
  <r>
    <s v="SERVICIOS POSTALES NACIONALES S.A."/>
    <x v="3"/>
    <x v="4"/>
    <x v="1"/>
    <x v="1"/>
    <n v="0"/>
    <n v="0"/>
    <n v="0"/>
  </r>
  <r>
    <s v="SERVICIOS POSTALES NACIONALES S.A."/>
    <x v="3"/>
    <x v="5"/>
    <x v="1"/>
    <x v="1"/>
    <n v="0"/>
    <n v="0"/>
    <n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96">
  <r>
    <s v="SERVICIOS POSTALES NACIONALES S.A."/>
    <x v="0"/>
    <x v="0"/>
    <x v="0"/>
    <x v="0"/>
    <n v="678397125.27999997"/>
    <n v="1322983634.98"/>
    <n v="1044170543.78"/>
  </r>
  <r>
    <s v="SERVICIOS POSTALES NACIONALES S.A."/>
    <x v="0"/>
    <x v="1"/>
    <x v="0"/>
    <x v="0"/>
    <n v="0"/>
    <n v="0"/>
    <n v="0"/>
  </r>
  <r>
    <s v="SERVICIOS POSTALES NACIONALES S.A."/>
    <x v="0"/>
    <x v="2"/>
    <x v="0"/>
    <x v="0"/>
    <n v="0"/>
    <n v="0"/>
    <n v="0"/>
  </r>
  <r>
    <s v="SERVICIOS POSTALES NACIONALES S.A."/>
    <x v="0"/>
    <x v="3"/>
    <x v="0"/>
    <x v="0"/>
    <n v="0"/>
    <n v="0"/>
    <n v="0"/>
  </r>
  <r>
    <s v="SERVICIOS POSTALES NACIONALES S.A."/>
    <x v="0"/>
    <x v="4"/>
    <x v="0"/>
    <x v="0"/>
    <n v="0"/>
    <n v="0"/>
    <n v="0"/>
  </r>
  <r>
    <s v="SERVICIOS POSTALES NACIONALES S.A."/>
    <x v="0"/>
    <x v="5"/>
    <x v="0"/>
    <x v="0"/>
    <n v="101640598.84"/>
    <n v="129799749.72"/>
    <n v="147548209.22999999"/>
  </r>
  <r>
    <s v="SERVICIOS POSTALES NACIONALES S.A."/>
    <x v="0"/>
    <x v="0"/>
    <x v="0"/>
    <x v="1"/>
    <n v="0"/>
    <n v="0"/>
    <n v="0"/>
  </r>
  <r>
    <s v="SERVICIOS POSTALES NACIONALES S.A."/>
    <x v="0"/>
    <x v="1"/>
    <x v="0"/>
    <x v="1"/>
    <n v="13923917.490000002"/>
    <n v="17755322.359999999"/>
    <n v="49110253.829999998"/>
  </r>
  <r>
    <s v="SERVICIOS POSTALES NACIONALES S.A."/>
    <x v="0"/>
    <x v="2"/>
    <x v="0"/>
    <x v="1"/>
    <n v="7196183.4199999999"/>
    <n v="9865705.9499999993"/>
    <n v="26598313.810000002"/>
  </r>
  <r>
    <s v="SERVICIOS POSTALES NACIONALES S.A."/>
    <x v="0"/>
    <x v="3"/>
    <x v="0"/>
    <x v="1"/>
    <n v="5191016.42"/>
    <n v="6848263.2800000003"/>
    <n v="19127585.670000002"/>
  </r>
  <r>
    <s v="SERVICIOS POSTALES NACIONALES S.A."/>
    <x v="0"/>
    <x v="4"/>
    <x v="0"/>
    <x v="1"/>
    <n v="28862188.289999999"/>
    <n v="40969551.400000006"/>
    <n v="103004522.53"/>
  </r>
  <r>
    <s v="SERVICIOS POSTALES NACIONALES S.A."/>
    <x v="0"/>
    <x v="5"/>
    <x v="0"/>
    <x v="1"/>
    <n v="0"/>
    <n v="0"/>
    <n v="0"/>
  </r>
  <r>
    <s v="SERVICIOS POSTALES NACIONALES S.A."/>
    <x v="1"/>
    <x v="0"/>
    <x v="0"/>
    <x v="0"/>
    <n v="5492574.6799999997"/>
    <n v="11232501.719999999"/>
    <n v="53590588.530000001"/>
  </r>
  <r>
    <s v="SERVICIOS POSTALES NACIONALES S.A."/>
    <x v="1"/>
    <x v="1"/>
    <x v="0"/>
    <x v="0"/>
    <n v="0"/>
    <n v="0"/>
    <n v="0"/>
  </r>
  <r>
    <s v="SERVICIOS POSTALES NACIONALES S.A."/>
    <x v="1"/>
    <x v="2"/>
    <x v="0"/>
    <x v="0"/>
    <n v="0"/>
    <n v="0"/>
    <n v="0"/>
  </r>
  <r>
    <s v="SERVICIOS POSTALES NACIONALES S.A."/>
    <x v="1"/>
    <x v="3"/>
    <x v="0"/>
    <x v="0"/>
    <n v="0"/>
    <n v="0"/>
    <n v="0"/>
  </r>
  <r>
    <s v="SERVICIOS POSTALES NACIONALES S.A."/>
    <x v="1"/>
    <x v="4"/>
    <x v="0"/>
    <x v="0"/>
    <n v="0"/>
    <n v="0"/>
    <n v="0"/>
  </r>
  <r>
    <s v="SERVICIOS POSTALES NACIONALES S.A."/>
    <x v="1"/>
    <x v="5"/>
    <x v="0"/>
    <x v="0"/>
    <n v="61741589.969999999"/>
    <n v="127064542.94"/>
    <n v="134425101.03"/>
  </r>
  <r>
    <s v="SERVICIOS POSTALES NACIONALES S.A."/>
    <x v="1"/>
    <x v="0"/>
    <x v="0"/>
    <x v="1"/>
    <n v="0"/>
    <n v="0"/>
    <n v="0"/>
  </r>
  <r>
    <s v="SERVICIOS POSTALES NACIONALES S.A."/>
    <x v="1"/>
    <x v="1"/>
    <x v="0"/>
    <x v="1"/>
    <n v="2546455.77"/>
    <n v="4711225.97"/>
    <n v="12364208.18"/>
  </r>
  <r>
    <s v="SERVICIOS POSTALES NACIONALES S.A."/>
    <x v="1"/>
    <x v="2"/>
    <x v="0"/>
    <x v="1"/>
    <n v="1589890.8599999999"/>
    <n v="3393341.11"/>
    <n v="9331287.9700000007"/>
  </r>
  <r>
    <s v="SERVICIOS POSTALES NACIONALES S.A."/>
    <x v="1"/>
    <x v="3"/>
    <x v="0"/>
    <x v="1"/>
    <n v="1311957.04"/>
    <n v="2327743.8899999997"/>
    <n v="6329842.3499999996"/>
  </r>
  <r>
    <s v="SERVICIOS POSTALES NACIONALES S.A."/>
    <x v="1"/>
    <x v="4"/>
    <x v="0"/>
    <x v="1"/>
    <n v="6031278.8599999994"/>
    <n v="13497039.389999999"/>
    <n v="42936433.119999997"/>
  </r>
  <r>
    <s v="SERVICIOS POSTALES NACIONALES S.A."/>
    <x v="1"/>
    <x v="5"/>
    <x v="0"/>
    <x v="1"/>
    <n v="0"/>
    <n v="0"/>
    <n v="0"/>
  </r>
  <r>
    <s v="SERVICIOS POSTALES NACIONALES S.A."/>
    <x v="2"/>
    <x v="0"/>
    <x v="0"/>
    <x v="0"/>
    <n v="16949938.600000001"/>
    <n v="23667149.330000002"/>
    <n v="28337648.730000004"/>
  </r>
  <r>
    <s v="SERVICIOS POSTALES NACIONALES S.A."/>
    <x v="2"/>
    <x v="1"/>
    <x v="0"/>
    <x v="0"/>
    <n v="0"/>
    <n v="0"/>
    <n v="0"/>
  </r>
  <r>
    <s v="SERVICIOS POSTALES NACIONALES S.A."/>
    <x v="2"/>
    <x v="2"/>
    <x v="0"/>
    <x v="0"/>
    <n v="0"/>
    <n v="0"/>
    <n v="0"/>
  </r>
  <r>
    <s v="SERVICIOS POSTALES NACIONALES S.A."/>
    <x v="2"/>
    <x v="3"/>
    <x v="0"/>
    <x v="0"/>
    <n v="0"/>
    <n v="0"/>
    <n v="0"/>
  </r>
  <r>
    <s v="SERVICIOS POSTALES NACIONALES S.A."/>
    <x v="2"/>
    <x v="4"/>
    <x v="0"/>
    <x v="0"/>
    <n v="0"/>
    <n v="0"/>
    <n v="0"/>
  </r>
  <r>
    <s v="SERVICIOS POSTALES NACIONALES S.A."/>
    <x v="2"/>
    <x v="5"/>
    <x v="0"/>
    <x v="0"/>
    <n v="4957760553.8400002"/>
    <n v="8137946532.5"/>
    <n v="7137087755.6499996"/>
  </r>
  <r>
    <s v="SERVICIOS POSTALES NACIONALES S.A."/>
    <x v="2"/>
    <x v="0"/>
    <x v="0"/>
    <x v="1"/>
    <n v="0"/>
    <n v="0"/>
    <n v="0"/>
  </r>
  <r>
    <s v="SERVICIOS POSTALES NACIONALES S.A."/>
    <x v="2"/>
    <x v="1"/>
    <x v="0"/>
    <x v="1"/>
    <n v="10780730.34"/>
    <n v="11166748.68"/>
    <n v="26584959.300000001"/>
  </r>
  <r>
    <s v="SERVICIOS POSTALES NACIONALES S.A."/>
    <x v="2"/>
    <x v="2"/>
    <x v="0"/>
    <x v="1"/>
    <n v="6588158.6400000006"/>
    <n v="7081030.209999999"/>
    <n v="15571744.93"/>
  </r>
  <r>
    <s v="SERVICIOS POSTALES NACIONALES S.A."/>
    <x v="2"/>
    <x v="3"/>
    <x v="0"/>
    <x v="1"/>
    <n v="10866173.709999999"/>
    <n v="4681473.04"/>
    <n v="12362262.75"/>
  </r>
  <r>
    <s v="SERVICIOS POSTALES NACIONALES S.A."/>
    <x v="2"/>
    <x v="4"/>
    <x v="0"/>
    <x v="1"/>
    <n v="38226657.759999998"/>
    <n v="22600061.609999996"/>
    <n v="148188495.71000001"/>
  </r>
  <r>
    <s v="SERVICIOS POSTALES NACIONALES S.A."/>
    <x v="2"/>
    <x v="5"/>
    <x v="0"/>
    <x v="1"/>
    <n v="0"/>
    <n v="0"/>
    <n v="0"/>
  </r>
  <r>
    <s v="SERVICIOS POSTALES NACIONALES S.A."/>
    <x v="3"/>
    <x v="0"/>
    <x v="0"/>
    <x v="0"/>
    <n v="98303343.640000001"/>
    <n v="205672618.11000001"/>
    <n v="153035936.13"/>
  </r>
  <r>
    <s v="SERVICIOS POSTALES NACIONALES S.A."/>
    <x v="3"/>
    <x v="1"/>
    <x v="0"/>
    <x v="0"/>
    <n v="0"/>
    <n v="0"/>
    <n v="0"/>
  </r>
  <r>
    <s v="SERVICIOS POSTALES NACIONALES S.A."/>
    <x v="3"/>
    <x v="2"/>
    <x v="0"/>
    <x v="0"/>
    <n v="0"/>
    <n v="0"/>
    <n v="0"/>
  </r>
  <r>
    <s v="SERVICIOS POSTALES NACIONALES S.A."/>
    <x v="3"/>
    <x v="3"/>
    <x v="0"/>
    <x v="0"/>
    <n v="0"/>
    <n v="0"/>
    <n v="0"/>
  </r>
  <r>
    <s v="SERVICIOS POSTALES NACIONALES S.A."/>
    <x v="3"/>
    <x v="4"/>
    <x v="0"/>
    <x v="0"/>
    <n v="0"/>
    <n v="0"/>
    <n v="0"/>
  </r>
  <r>
    <s v="SERVICIOS POSTALES NACIONALES S.A."/>
    <x v="3"/>
    <x v="5"/>
    <x v="0"/>
    <x v="0"/>
    <n v="6362768818.7700005"/>
    <n v="22377593198"/>
    <n v="9099733226.5200005"/>
  </r>
  <r>
    <s v="SERVICIOS POSTALES NACIONALES S.A."/>
    <x v="3"/>
    <x v="0"/>
    <x v="0"/>
    <x v="1"/>
    <n v="0"/>
    <n v="0"/>
    <n v="0"/>
  </r>
  <r>
    <s v="SERVICIOS POSTALES NACIONALES S.A."/>
    <x v="3"/>
    <x v="1"/>
    <x v="0"/>
    <x v="1"/>
    <n v="102150373.75"/>
    <n v="56602122.289999999"/>
    <n v="153403623.59"/>
  </r>
  <r>
    <s v="SERVICIOS POSTALES NACIONALES S.A."/>
    <x v="3"/>
    <x v="2"/>
    <x v="0"/>
    <x v="1"/>
    <n v="27761358.449999999"/>
    <n v="44616818.149999999"/>
    <n v="105170717.11000001"/>
  </r>
  <r>
    <s v="SERVICIOS POSTALES NACIONALES S.A."/>
    <x v="3"/>
    <x v="3"/>
    <x v="0"/>
    <x v="1"/>
    <n v="33095206.989999998"/>
    <n v="36429247.280000001"/>
    <n v="117603771.79000001"/>
  </r>
  <r>
    <s v="SERVICIOS POSTALES NACIONALES S.A."/>
    <x v="3"/>
    <x v="4"/>
    <x v="0"/>
    <x v="1"/>
    <n v="177736587.90000001"/>
    <n v="411464884.30000001"/>
    <n v="1376182734.6700001"/>
  </r>
  <r>
    <s v="SERVICIOS POSTALES NACIONALES S.A."/>
    <x v="3"/>
    <x v="5"/>
    <x v="0"/>
    <x v="1"/>
    <n v="0"/>
    <n v="0"/>
    <n v="0"/>
  </r>
  <r>
    <s v="SERVICIOS POSTALES NACIONALES S.A."/>
    <x v="0"/>
    <x v="0"/>
    <x v="1"/>
    <x v="0"/>
    <n v="0"/>
    <n v="0"/>
    <n v="0"/>
  </r>
  <r>
    <s v="SERVICIOS POSTALES NACIONALES S.A."/>
    <x v="0"/>
    <x v="1"/>
    <x v="1"/>
    <x v="0"/>
    <n v="0"/>
    <n v="0"/>
    <n v="0"/>
  </r>
  <r>
    <s v="SERVICIOS POSTALES NACIONALES S.A."/>
    <x v="0"/>
    <x v="2"/>
    <x v="1"/>
    <x v="0"/>
    <n v="0"/>
    <n v="0"/>
    <n v="0"/>
  </r>
  <r>
    <s v="SERVICIOS POSTALES NACIONALES S.A."/>
    <x v="0"/>
    <x v="3"/>
    <x v="1"/>
    <x v="0"/>
    <n v="0"/>
    <n v="0"/>
    <n v="0"/>
  </r>
  <r>
    <s v="SERVICIOS POSTALES NACIONALES S.A."/>
    <x v="0"/>
    <x v="4"/>
    <x v="1"/>
    <x v="0"/>
    <n v="0"/>
    <n v="0"/>
    <n v="0"/>
  </r>
  <r>
    <s v="SERVICIOS POSTALES NACIONALES S.A."/>
    <x v="0"/>
    <x v="5"/>
    <x v="1"/>
    <x v="0"/>
    <n v="0"/>
    <n v="0"/>
    <n v="0"/>
  </r>
  <r>
    <s v="SERVICIOS POSTALES NACIONALES S.A."/>
    <x v="0"/>
    <x v="0"/>
    <x v="1"/>
    <x v="1"/>
    <n v="0"/>
    <n v="0"/>
    <n v="0"/>
  </r>
  <r>
    <s v="SERVICIOS POSTALES NACIONALES S.A."/>
    <x v="0"/>
    <x v="1"/>
    <x v="1"/>
    <x v="1"/>
    <n v="0"/>
    <n v="0"/>
    <n v="0"/>
  </r>
  <r>
    <s v="SERVICIOS POSTALES NACIONALES S.A."/>
    <x v="0"/>
    <x v="2"/>
    <x v="1"/>
    <x v="1"/>
    <n v="0"/>
    <n v="0"/>
    <n v="0"/>
  </r>
  <r>
    <s v="SERVICIOS POSTALES NACIONALES S.A."/>
    <x v="0"/>
    <x v="3"/>
    <x v="1"/>
    <x v="1"/>
    <n v="0"/>
    <n v="0"/>
    <n v="0"/>
  </r>
  <r>
    <s v="SERVICIOS POSTALES NACIONALES S.A."/>
    <x v="0"/>
    <x v="4"/>
    <x v="1"/>
    <x v="1"/>
    <n v="0"/>
    <n v="0"/>
    <n v="0"/>
  </r>
  <r>
    <s v="SERVICIOS POSTALES NACIONALES S.A."/>
    <x v="0"/>
    <x v="5"/>
    <x v="1"/>
    <x v="1"/>
    <n v="0"/>
    <n v="0"/>
    <n v="0"/>
  </r>
  <r>
    <s v="SERVICIOS POSTALES NACIONALES S.A."/>
    <x v="1"/>
    <x v="0"/>
    <x v="1"/>
    <x v="0"/>
    <n v="0"/>
    <n v="0"/>
    <n v="0"/>
  </r>
  <r>
    <s v="SERVICIOS POSTALES NACIONALES S.A."/>
    <x v="1"/>
    <x v="1"/>
    <x v="1"/>
    <x v="0"/>
    <n v="0"/>
    <n v="0"/>
    <n v="0"/>
  </r>
  <r>
    <s v="SERVICIOS POSTALES NACIONALES S.A."/>
    <x v="1"/>
    <x v="2"/>
    <x v="1"/>
    <x v="0"/>
    <n v="0"/>
    <n v="0"/>
    <n v="0"/>
  </r>
  <r>
    <s v="SERVICIOS POSTALES NACIONALES S.A."/>
    <x v="1"/>
    <x v="3"/>
    <x v="1"/>
    <x v="0"/>
    <n v="0"/>
    <n v="0"/>
    <n v="0"/>
  </r>
  <r>
    <s v="SERVICIOS POSTALES NACIONALES S.A."/>
    <x v="1"/>
    <x v="4"/>
    <x v="1"/>
    <x v="0"/>
    <n v="0"/>
    <n v="0"/>
    <n v="0"/>
  </r>
  <r>
    <s v="SERVICIOS POSTALES NACIONALES S.A."/>
    <x v="1"/>
    <x v="5"/>
    <x v="1"/>
    <x v="0"/>
    <n v="0"/>
    <n v="0"/>
    <n v="0"/>
  </r>
  <r>
    <s v="SERVICIOS POSTALES NACIONALES S.A."/>
    <x v="1"/>
    <x v="0"/>
    <x v="1"/>
    <x v="1"/>
    <n v="0"/>
    <n v="0"/>
    <n v="0"/>
  </r>
  <r>
    <s v="SERVICIOS POSTALES NACIONALES S.A."/>
    <x v="1"/>
    <x v="1"/>
    <x v="1"/>
    <x v="1"/>
    <n v="0"/>
    <n v="0"/>
    <n v="0"/>
  </r>
  <r>
    <s v="SERVICIOS POSTALES NACIONALES S.A."/>
    <x v="1"/>
    <x v="2"/>
    <x v="1"/>
    <x v="1"/>
    <n v="0"/>
    <n v="0"/>
    <n v="0"/>
  </r>
  <r>
    <s v="SERVICIOS POSTALES NACIONALES S.A."/>
    <x v="1"/>
    <x v="3"/>
    <x v="1"/>
    <x v="1"/>
    <n v="0"/>
    <n v="0"/>
    <n v="0"/>
  </r>
  <r>
    <s v="SERVICIOS POSTALES NACIONALES S.A."/>
    <x v="1"/>
    <x v="4"/>
    <x v="1"/>
    <x v="1"/>
    <n v="0"/>
    <n v="0"/>
    <n v="0"/>
  </r>
  <r>
    <s v="SERVICIOS POSTALES NACIONALES S.A."/>
    <x v="1"/>
    <x v="5"/>
    <x v="1"/>
    <x v="1"/>
    <n v="0"/>
    <n v="0"/>
    <n v="0"/>
  </r>
  <r>
    <s v="SERVICIOS POSTALES NACIONALES S.A."/>
    <x v="2"/>
    <x v="0"/>
    <x v="1"/>
    <x v="0"/>
    <n v="2073.2800000000002"/>
    <n v="1446362.04"/>
    <n v="0"/>
  </r>
  <r>
    <s v="SERVICIOS POSTALES NACIONALES S.A."/>
    <x v="2"/>
    <x v="1"/>
    <x v="1"/>
    <x v="0"/>
    <n v="0"/>
    <n v="0"/>
    <n v="0"/>
  </r>
  <r>
    <s v="SERVICIOS POSTALES NACIONALES S.A."/>
    <x v="2"/>
    <x v="2"/>
    <x v="1"/>
    <x v="0"/>
    <n v="0"/>
    <n v="0"/>
    <n v="0"/>
  </r>
  <r>
    <s v="SERVICIOS POSTALES NACIONALES S.A."/>
    <x v="2"/>
    <x v="3"/>
    <x v="1"/>
    <x v="0"/>
    <n v="0"/>
    <n v="0"/>
    <n v="0"/>
  </r>
  <r>
    <s v="SERVICIOS POSTALES NACIONALES S.A."/>
    <x v="2"/>
    <x v="4"/>
    <x v="1"/>
    <x v="0"/>
    <n v="0"/>
    <n v="0"/>
    <n v="0"/>
  </r>
  <r>
    <s v="SERVICIOS POSTALES NACIONALES S.A."/>
    <x v="2"/>
    <x v="5"/>
    <x v="1"/>
    <x v="0"/>
    <n v="2851609729.7399998"/>
    <n v="8973616716.6000004"/>
    <n v="4324200851.1199999"/>
  </r>
  <r>
    <s v="SERVICIOS POSTALES NACIONALES S.A."/>
    <x v="2"/>
    <x v="0"/>
    <x v="1"/>
    <x v="1"/>
    <n v="0"/>
    <n v="0"/>
    <n v="0"/>
  </r>
  <r>
    <s v="SERVICIOS POSTALES NACIONALES S.A."/>
    <x v="2"/>
    <x v="1"/>
    <x v="1"/>
    <x v="1"/>
    <n v="0"/>
    <n v="381258.61"/>
    <n v="0"/>
  </r>
  <r>
    <s v="SERVICIOS POSTALES NACIONALES S.A."/>
    <x v="2"/>
    <x v="2"/>
    <x v="1"/>
    <x v="1"/>
    <n v="0"/>
    <n v="0"/>
    <n v="0"/>
  </r>
  <r>
    <s v="SERVICIOS POSTALES NACIONALES S.A."/>
    <x v="2"/>
    <x v="3"/>
    <x v="1"/>
    <x v="1"/>
    <n v="0"/>
    <n v="0"/>
    <n v="0"/>
  </r>
  <r>
    <s v="SERVICIOS POSTALES NACIONALES S.A."/>
    <x v="2"/>
    <x v="4"/>
    <x v="1"/>
    <x v="1"/>
    <n v="0"/>
    <n v="0"/>
    <n v="0"/>
  </r>
  <r>
    <s v="SERVICIOS POSTALES NACIONALES S.A."/>
    <x v="2"/>
    <x v="5"/>
    <x v="1"/>
    <x v="1"/>
    <n v="0"/>
    <n v="0"/>
    <n v="0"/>
  </r>
  <r>
    <s v="SERVICIOS POSTALES NACIONALES S.A."/>
    <x v="3"/>
    <x v="0"/>
    <x v="1"/>
    <x v="0"/>
    <n v="0"/>
    <n v="0"/>
    <n v="0"/>
  </r>
  <r>
    <s v="SERVICIOS POSTALES NACIONALES S.A."/>
    <x v="3"/>
    <x v="1"/>
    <x v="1"/>
    <x v="0"/>
    <n v="0"/>
    <n v="0"/>
    <n v="0"/>
  </r>
  <r>
    <s v="SERVICIOS POSTALES NACIONALES S.A."/>
    <x v="3"/>
    <x v="2"/>
    <x v="1"/>
    <x v="0"/>
    <n v="0"/>
    <n v="0"/>
    <n v="0"/>
  </r>
  <r>
    <s v="SERVICIOS POSTALES NACIONALES S.A."/>
    <x v="3"/>
    <x v="3"/>
    <x v="1"/>
    <x v="0"/>
    <n v="0"/>
    <n v="0"/>
    <n v="0"/>
  </r>
  <r>
    <s v="SERVICIOS POSTALES NACIONALES S.A."/>
    <x v="3"/>
    <x v="4"/>
    <x v="1"/>
    <x v="0"/>
    <n v="0"/>
    <n v="0"/>
    <n v="0"/>
  </r>
  <r>
    <s v="SERVICIOS POSTALES NACIONALES S.A."/>
    <x v="3"/>
    <x v="5"/>
    <x v="1"/>
    <x v="0"/>
    <n v="37877509752.340004"/>
    <n v="2587835560.2799997"/>
    <n v="47108302586.220001"/>
  </r>
  <r>
    <s v="SERVICIOS POSTALES NACIONALES S.A."/>
    <x v="3"/>
    <x v="0"/>
    <x v="1"/>
    <x v="1"/>
    <n v="0"/>
    <n v="0"/>
    <n v="0"/>
  </r>
  <r>
    <s v="SERVICIOS POSTALES NACIONALES S.A."/>
    <x v="3"/>
    <x v="1"/>
    <x v="1"/>
    <x v="1"/>
    <n v="0"/>
    <n v="1924448.23"/>
    <n v="0"/>
  </r>
  <r>
    <s v="SERVICIOS POSTALES NACIONALES S.A."/>
    <x v="3"/>
    <x v="2"/>
    <x v="1"/>
    <x v="1"/>
    <n v="0"/>
    <n v="0"/>
    <n v="0"/>
  </r>
  <r>
    <s v="SERVICIOS POSTALES NACIONALES S.A."/>
    <x v="3"/>
    <x v="3"/>
    <x v="1"/>
    <x v="1"/>
    <n v="0"/>
    <n v="0"/>
    <n v="0"/>
  </r>
  <r>
    <s v="SERVICIOS POSTALES NACIONALES S.A."/>
    <x v="3"/>
    <x v="4"/>
    <x v="1"/>
    <x v="1"/>
    <n v="0"/>
    <n v="0"/>
    <n v="0"/>
  </r>
  <r>
    <s v="SERVICIOS POSTALES NACIONALES S.A."/>
    <x v="3"/>
    <x v="5"/>
    <x v="1"/>
    <x v="1"/>
    <n v="0"/>
    <n v="0"/>
    <n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5">
  <r>
    <x v="0"/>
    <n v="8954923"/>
    <n v="9472784"/>
    <n v="10476078"/>
  </r>
  <r>
    <x v="1"/>
    <n v="126923"/>
    <n v="4576788"/>
    <n v="5176298"/>
  </r>
  <r>
    <x v="2"/>
    <n v="4884564"/>
    <n v="890541"/>
    <n v="629279"/>
  </r>
  <r>
    <x v="3"/>
    <n v="5171536"/>
    <n v="5468869"/>
    <n v="6002790"/>
  </r>
  <r>
    <x v="4"/>
    <n v="447465"/>
    <n v="318919"/>
    <n v="346249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224">
  <r>
    <x v="0"/>
    <x v="0"/>
    <n v="22396"/>
    <x v="0"/>
    <n v="7988"/>
  </r>
  <r>
    <x v="1"/>
    <x v="0"/>
    <n v="14"/>
    <x v="1"/>
    <n v="18"/>
  </r>
  <r>
    <x v="2"/>
    <x v="0"/>
    <n v="1420256"/>
    <x v="2"/>
    <n v="1431417"/>
  </r>
  <r>
    <x v="3"/>
    <x v="0"/>
    <n v="236694"/>
    <x v="3"/>
    <n v="231950"/>
  </r>
  <r>
    <x v="4"/>
    <x v="0"/>
    <s v="-"/>
    <x v="4"/>
    <n v="4189"/>
  </r>
  <r>
    <x v="5"/>
    <x v="0"/>
    <s v="-"/>
    <x v="5"/>
    <n v="5290"/>
  </r>
  <r>
    <x v="6"/>
    <x v="0"/>
    <n v="19115"/>
    <x v="6"/>
    <n v="32188"/>
  </r>
  <r>
    <x v="7"/>
    <x v="0"/>
    <n v="0"/>
    <x v="5"/>
    <n v="0"/>
  </r>
  <r>
    <x v="8"/>
    <x v="0"/>
    <s v="-"/>
    <x v="5"/>
    <n v="0"/>
  </r>
  <r>
    <x v="9"/>
    <x v="0"/>
    <n v="82280"/>
    <x v="7"/>
    <n v="103151"/>
  </r>
  <r>
    <x v="10"/>
    <x v="0"/>
    <n v="0"/>
    <x v="5"/>
    <n v="0"/>
  </r>
  <r>
    <x v="11"/>
    <x v="0"/>
    <n v="0"/>
    <x v="8"/>
    <n v="2071"/>
  </r>
  <r>
    <x v="12"/>
    <x v="0"/>
    <n v="0"/>
    <x v="5"/>
    <n v="0"/>
  </r>
  <r>
    <x v="13"/>
    <x v="0"/>
    <n v="3781"/>
    <x v="9"/>
    <n v="3699"/>
  </r>
  <r>
    <x v="14"/>
    <x v="0"/>
    <n v="75248"/>
    <x v="10"/>
    <s v="-"/>
  </r>
  <r>
    <x v="15"/>
    <x v="0"/>
    <n v="332"/>
    <x v="11"/>
    <s v="-"/>
  </r>
  <r>
    <x v="16"/>
    <x v="0"/>
    <s v="-"/>
    <x v="12"/>
    <n v="138666"/>
  </r>
  <r>
    <x v="17"/>
    <x v="0"/>
    <n v="107"/>
    <x v="13"/>
    <n v="252"/>
  </r>
  <r>
    <x v="18"/>
    <x v="0"/>
    <s v="-"/>
    <x v="14"/>
    <n v="456999"/>
  </r>
  <r>
    <x v="19"/>
    <x v="0"/>
    <n v="87"/>
    <x v="15"/>
    <n v="1592"/>
  </r>
  <r>
    <x v="20"/>
    <x v="0"/>
    <n v="2740247"/>
    <x v="16"/>
    <n v="2843913"/>
  </r>
  <r>
    <x v="21"/>
    <x v="0"/>
    <n v="17242"/>
    <x v="17"/>
    <n v="16824"/>
  </r>
  <r>
    <x v="22"/>
    <x v="0"/>
    <s v="-"/>
    <x v="18"/>
    <n v="4936"/>
  </r>
  <r>
    <x v="23"/>
    <x v="0"/>
    <n v="2372"/>
    <x v="19"/>
    <n v="2485"/>
  </r>
  <r>
    <x v="24"/>
    <x v="0"/>
    <n v="810"/>
    <x v="20"/>
    <n v="6111"/>
  </r>
  <r>
    <x v="25"/>
    <x v="0"/>
    <n v="22592"/>
    <x v="21"/>
    <n v="24509"/>
  </r>
  <r>
    <x v="26"/>
    <x v="0"/>
    <n v="5345"/>
    <x v="22"/>
    <n v="5673"/>
  </r>
  <r>
    <x v="27"/>
    <x v="0"/>
    <s v="-"/>
    <x v="23"/>
    <n v="26339"/>
  </r>
  <r>
    <x v="28"/>
    <x v="0"/>
    <s v="-"/>
    <x v="24"/>
    <s v="-"/>
  </r>
  <r>
    <x v="29"/>
    <x v="0"/>
    <n v="6083"/>
    <x v="25"/>
    <n v="6315"/>
  </r>
  <r>
    <x v="30"/>
    <x v="0"/>
    <n v="5113"/>
    <x v="26"/>
    <n v="4879"/>
  </r>
  <r>
    <x v="31"/>
    <x v="0"/>
    <s v="-"/>
    <x v="18"/>
    <n v="3262"/>
  </r>
  <r>
    <x v="32"/>
    <x v="0"/>
    <n v="12730"/>
    <x v="27"/>
    <n v="14075"/>
  </r>
  <r>
    <x v="33"/>
    <x v="0"/>
    <n v="50525"/>
    <x v="28"/>
    <n v="54763"/>
  </r>
  <r>
    <x v="34"/>
    <x v="0"/>
    <n v="749087"/>
    <x v="29"/>
    <n v="837399"/>
  </r>
  <r>
    <x v="35"/>
    <x v="0"/>
    <s v="-"/>
    <x v="18"/>
    <s v="-"/>
  </r>
  <r>
    <x v="36"/>
    <x v="0"/>
    <n v="904"/>
    <x v="30"/>
    <n v="724"/>
  </r>
  <r>
    <x v="37"/>
    <x v="0"/>
    <n v="87106"/>
    <x v="31"/>
    <n v="77146"/>
  </r>
  <r>
    <x v="38"/>
    <x v="0"/>
    <n v="0"/>
    <x v="5"/>
    <n v="0"/>
  </r>
  <r>
    <x v="39"/>
    <x v="0"/>
    <n v="434292"/>
    <x v="32"/>
    <n v="518816"/>
  </r>
  <r>
    <x v="40"/>
    <x v="0"/>
    <n v="1266258"/>
    <x v="33"/>
    <n v="1582750"/>
  </r>
  <r>
    <x v="41"/>
    <x v="0"/>
    <n v="0"/>
    <x v="5"/>
    <n v="0"/>
  </r>
  <r>
    <x v="42"/>
    <x v="0"/>
    <n v="0"/>
    <x v="5"/>
    <n v="0"/>
  </r>
  <r>
    <x v="43"/>
    <x v="0"/>
    <n v="6886"/>
    <x v="34"/>
    <n v="4777"/>
  </r>
  <r>
    <x v="44"/>
    <x v="0"/>
    <n v="0"/>
    <x v="5"/>
    <n v="0"/>
  </r>
  <r>
    <x v="45"/>
    <x v="0"/>
    <s v="-"/>
    <x v="35"/>
    <n v="53"/>
  </r>
  <r>
    <x v="46"/>
    <x v="0"/>
    <n v="35232"/>
    <x v="36"/>
    <n v="18686"/>
  </r>
  <r>
    <x v="47"/>
    <x v="0"/>
    <n v="23858"/>
    <x v="37"/>
    <n v="25680"/>
  </r>
  <r>
    <x v="48"/>
    <x v="0"/>
    <n v="11234"/>
    <x v="38"/>
    <n v="11513"/>
  </r>
  <r>
    <x v="49"/>
    <x v="0"/>
    <n v="23851"/>
    <x v="39"/>
    <n v="20917"/>
  </r>
  <r>
    <x v="50"/>
    <x v="0"/>
    <s v="-"/>
    <x v="40"/>
    <n v="279422"/>
  </r>
  <r>
    <x v="51"/>
    <x v="0"/>
    <n v="0"/>
    <x v="5"/>
    <n v="0"/>
  </r>
  <r>
    <x v="52"/>
    <x v="0"/>
    <n v="106892"/>
    <x v="41"/>
    <n v="50360"/>
  </r>
  <r>
    <x v="53"/>
    <x v="0"/>
    <n v="312130"/>
    <x v="42"/>
    <n v="398224"/>
  </r>
  <r>
    <x v="54"/>
    <x v="0"/>
    <n v="22381"/>
    <x v="43"/>
    <n v="16960"/>
  </r>
  <r>
    <x v="55"/>
    <x v="0"/>
    <n v="259"/>
    <x v="18"/>
    <n v="0"/>
  </r>
  <r>
    <x v="56"/>
    <x v="0"/>
    <n v="7374"/>
    <x v="44"/>
    <n v="4465"/>
  </r>
  <r>
    <x v="57"/>
    <x v="0"/>
    <n v="1252066"/>
    <x v="45"/>
    <n v="1946564"/>
  </r>
  <r>
    <x v="58"/>
    <x v="0"/>
    <n v="50617"/>
    <x v="46"/>
    <n v="114717"/>
  </r>
  <r>
    <x v="59"/>
    <x v="0"/>
    <n v="34956"/>
    <x v="47"/>
    <n v="32532"/>
  </r>
  <r>
    <x v="60"/>
    <x v="0"/>
    <n v="23968"/>
    <x v="48"/>
    <n v="29656"/>
  </r>
  <r>
    <x v="61"/>
    <x v="0"/>
    <n v="13099"/>
    <x v="49"/>
    <n v="12401"/>
  </r>
  <r>
    <x v="62"/>
    <x v="0"/>
    <n v="2008"/>
    <x v="50"/>
    <n v="9"/>
  </r>
  <r>
    <x v="63"/>
    <x v="0"/>
    <n v="7902"/>
    <x v="51"/>
    <n v="11783"/>
  </r>
  <r>
    <x v="64"/>
    <x v="0"/>
    <n v="5045"/>
    <x v="52"/>
    <n v="3164"/>
  </r>
  <r>
    <x v="65"/>
    <x v="0"/>
    <n v="8070"/>
    <x v="53"/>
    <n v="8606"/>
  </r>
  <r>
    <x v="66"/>
    <x v="0"/>
    <s v="-"/>
    <x v="54"/>
    <n v="3290"/>
  </r>
  <r>
    <x v="67"/>
    <x v="0"/>
    <n v="6383"/>
    <x v="55"/>
    <n v="5012"/>
  </r>
  <r>
    <x v="68"/>
    <x v="0"/>
    <n v="267"/>
    <x v="56"/>
    <n v="6501"/>
  </r>
  <r>
    <x v="69"/>
    <x v="0"/>
    <s v="-"/>
    <x v="57"/>
    <n v="23542"/>
  </r>
  <r>
    <x v="70"/>
    <x v="0"/>
    <n v="113444"/>
    <x v="58"/>
    <n v="46194"/>
  </r>
  <r>
    <x v="71"/>
    <x v="0"/>
    <n v="1726"/>
    <x v="59"/>
    <n v="2866"/>
  </r>
  <r>
    <x v="72"/>
    <x v="0"/>
    <n v="501"/>
    <x v="60"/>
    <n v="598"/>
  </r>
  <r>
    <x v="73"/>
    <x v="0"/>
    <s v="-"/>
    <x v="61"/>
    <n v="7379"/>
  </r>
  <r>
    <x v="74"/>
    <x v="0"/>
    <n v="8479"/>
    <x v="62"/>
    <n v="13256"/>
  </r>
  <r>
    <x v="75"/>
    <x v="0"/>
    <n v="56"/>
    <x v="63"/>
    <n v="44"/>
  </r>
  <r>
    <x v="76"/>
    <x v="0"/>
    <n v="0"/>
    <x v="5"/>
    <n v="0"/>
  </r>
  <r>
    <x v="77"/>
    <x v="0"/>
    <n v="89651"/>
    <x v="64"/>
    <n v="143212"/>
  </r>
  <r>
    <x v="78"/>
    <x v="0"/>
    <n v="335131"/>
    <x v="65"/>
    <n v="342310"/>
  </r>
  <r>
    <x v="79"/>
    <x v="0"/>
    <n v="0"/>
    <x v="5"/>
    <n v="0"/>
  </r>
  <r>
    <x v="80"/>
    <x v="0"/>
    <n v="6091"/>
    <x v="18"/>
    <s v="-"/>
  </r>
  <r>
    <x v="81"/>
    <x v="0"/>
    <n v="277"/>
    <x v="18"/>
    <s v="-"/>
  </r>
  <r>
    <x v="82"/>
    <x v="0"/>
    <n v="1670"/>
    <x v="66"/>
    <n v="1242"/>
  </r>
  <r>
    <x v="83"/>
    <x v="0"/>
    <n v="21791"/>
    <x v="67"/>
    <n v="20388"/>
  </r>
  <r>
    <x v="84"/>
    <x v="0"/>
    <n v="1050"/>
    <x v="5"/>
    <n v="0"/>
  </r>
  <r>
    <x v="85"/>
    <x v="0"/>
    <s v="-"/>
    <x v="68"/>
    <s v="-"/>
  </r>
  <r>
    <x v="86"/>
    <x v="0"/>
    <n v="15605"/>
    <x v="69"/>
    <n v="9773"/>
  </r>
  <r>
    <x v="87"/>
    <x v="0"/>
    <n v="0"/>
    <x v="5"/>
    <n v="0"/>
  </r>
  <r>
    <x v="88"/>
    <x v="0"/>
    <n v="8166"/>
    <x v="70"/>
    <n v="39158"/>
  </r>
  <r>
    <x v="89"/>
    <x v="0"/>
    <n v="0"/>
    <x v="5"/>
    <n v="0"/>
  </r>
  <r>
    <x v="90"/>
    <x v="0"/>
    <n v="1070061.8700000001"/>
    <x v="71"/>
    <n v="190175.57"/>
  </r>
  <r>
    <x v="91"/>
    <x v="0"/>
    <n v="154929"/>
    <x v="72"/>
    <n v="106078"/>
  </r>
  <r>
    <x v="92"/>
    <x v="0"/>
    <n v="86270"/>
    <x v="73"/>
    <n v="80816"/>
  </r>
  <r>
    <x v="93"/>
    <x v="0"/>
    <s v="-"/>
    <x v="18"/>
    <n v="3000"/>
  </r>
  <r>
    <x v="94"/>
    <x v="0"/>
    <n v="493"/>
    <x v="74"/>
    <n v="592"/>
  </r>
  <r>
    <x v="95"/>
    <x v="0"/>
    <s v="-"/>
    <x v="75"/>
    <n v="444"/>
  </r>
  <r>
    <x v="96"/>
    <x v="0"/>
    <n v="126894.07"/>
    <x v="76"/>
    <n v="43272.160000000003"/>
  </r>
  <r>
    <x v="97"/>
    <x v="0"/>
    <n v="113988"/>
    <x v="77"/>
    <n v="103731"/>
  </r>
  <r>
    <x v="98"/>
    <x v="0"/>
    <s v="-"/>
    <x v="18"/>
    <s v="-"/>
  </r>
  <r>
    <x v="99"/>
    <x v="0"/>
    <n v="872539"/>
    <x v="78"/>
    <n v="996254"/>
  </r>
  <r>
    <x v="100"/>
    <x v="0"/>
    <n v="17162"/>
    <x v="79"/>
    <n v="22778"/>
  </r>
  <r>
    <x v="101"/>
    <x v="0"/>
    <n v="7883185"/>
    <x v="80"/>
    <n v="8227370"/>
  </r>
  <r>
    <x v="102"/>
    <x v="0"/>
    <n v="115566"/>
    <x v="81"/>
    <n v="100493"/>
  </r>
  <r>
    <x v="103"/>
    <x v="0"/>
    <n v="2022"/>
    <x v="82"/>
    <n v="575"/>
  </r>
  <r>
    <x v="104"/>
    <x v="0"/>
    <n v="0"/>
    <x v="5"/>
    <n v="0"/>
  </r>
  <r>
    <x v="105"/>
    <x v="0"/>
    <n v="0"/>
    <x v="5"/>
    <s v="-"/>
  </r>
  <r>
    <x v="106"/>
    <x v="0"/>
    <n v="1135"/>
    <x v="83"/>
    <n v="1099"/>
  </r>
  <r>
    <x v="107"/>
    <x v="0"/>
    <n v="156809"/>
    <x v="84"/>
    <n v="92571"/>
  </r>
  <r>
    <x v="108"/>
    <x v="0"/>
    <n v="365"/>
    <x v="85"/>
    <n v="477"/>
  </r>
  <r>
    <x v="109"/>
    <x v="0"/>
    <s v="-"/>
    <x v="5"/>
    <n v="0"/>
  </r>
  <r>
    <x v="110"/>
    <x v="0"/>
    <n v="63582"/>
    <x v="86"/>
    <n v="60791"/>
  </r>
  <r>
    <x v="111"/>
    <x v="0"/>
    <s v="-"/>
    <x v="87"/>
    <n v="5450"/>
  </r>
  <r>
    <x v="112"/>
    <x v="0"/>
    <n v="552416"/>
    <x v="88"/>
    <n v="1114744"/>
  </r>
  <r>
    <x v="113"/>
    <x v="0"/>
    <s v="-"/>
    <x v="89"/>
    <s v="-"/>
  </r>
  <r>
    <x v="114"/>
    <x v="0"/>
    <s v="-"/>
    <x v="90"/>
    <n v="0"/>
  </r>
  <r>
    <x v="115"/>
    <x v="0"/>
    <n v="2674"/>
    <x v="91"/>
    <n v="2021"/>
  </r>
  <r>
    <x v="116"/>
    <x v="0"/>
    <n v="137943"/>
    <x v="92"/>
    <n v="159338"/>
  </r>
  <r>
    <x v="117"/>
    <x v="0"/>
    <n v="43373"/>
    <x v="93"/>
    <n v="21071"/>
  </r>
  <r>
    <x v="118"/>
    <x v="0"/>
    <n v="52937"/>
    <x v="94"/>
    <n v="68582"/>
  </r>
  <r>
    <x v="119"/>
    <x v="0"/>
    <s v="-"/>
    <x v="95"/>
    <s v="-"/>
  </r>
  <r>
    <x v="120"/>
    <x v="0"/>
    <n v="304"/>
    <x v="96"/>
    <n v="198"/>
  </r>
  <r>
    <x v="121"/>
    <x v="0"/>
    <s v="-"/>
    <x v="97"/>
    <n v="35594.000000000007"/>
  </r>
  <r>
    <x v="122"/>
    <x v="0"/>
    <n v="205305.95"/>
    <x v="98"/>
    <n v="77737.84"/>
  </r>
  <r>
    <x v="123"/>
    <x v="0"/>
    <n v="1246"/>
    <x v="99"/>
    <n v="6243"/>
  </r>
  <r>
    <x v="124"/>
    <x v="0"/>
    <s v="-"/>
    <x v="18"/>
    <n v="3237"/>
  </r>
  <r>
    <x v="125"/>
    <x v="0"/>
    <n v="4111"/>
    <x v="100"/>
    <n v="3386"/>
  </r>
  <r>
    <x v="126"/>
    <x v="0"/>
    <n v="91"/>
    <x v="101"/>
    <n v="139"/>
  </r>
  <r>
    <x v="127"/>
    <x v="1"/>
    <n v="349155"/>
    <x v="102"/>
    <n v="328994"/>
  </r>
  <r>
    <x v="0"/>
    <x v="1"/>
    <n v="26385"/>
    <x v="103"/>
    <n v="44696"/>
  </r>
  <r>
    <x v="2"/>
    <x v="1"/>
    <n v="22891"/>
    <x v="5"/>
    <n v="0"/>
  </r>
  <r>
    <x v="3"/>
    <x v="1"/>
    <n v="65754"/>
    <x v="104"/>
    <n v="56954"/>
  </r>
  <r>
    <x v="4"/>
    <x v="1"/>
    <s v="-"/>
    <x v="105"/>
    <n v="0"/>
  </r>
  <r>
    <x v="128"/>
    <x v="1"/>
    <n v="29416"/>
    <x v="106"/>
    <n v="42089"/>
  </r>
  <r>
    <x v="5"/>
    <x v="1"/>
    <n v="13908"/>
    <x v="107"/>
    <n v="46159"/>
  </r>
  <r>
    <x v="8"/>
    <x v="1"/>
    <n v="125659"/>
    <x v="108"/>
    <n v="146390"/>
  </r>
  <r>
    <x v="129"/>
    <x v="1"/>
    <n v="8622"/>
    <x v="109"/>
    <n v="7698"/>
  </r>
  <r>
    <x v="10"/>
    <x v="1"/>
    <n v="0"/>
    <x v="5"/>
    <n v="0"/>
  </r>
  <r>
    <x v="130"/>
    <x v="1"/>
    <n v="295100"/>
    <x v="110"/>
    <n v="494260"/>
  </r>
  <r>
    <x v="131"/>
    <x v="1"/>
    <s v="-"/>
    <x v="111"/>
    <n v="178"/>
  </r>
  <r>
    <x v="12"/>
    <x v="1"/>
    <n v="9561547"/>
    <x v="112"/>
    <n v="11455214"/>
  </r>
  <r>
    <x v="132"/>
    <x v="1"/>
    <s v="-"/>
    <x v="113"/>
    <n v="3101780"/>
  </r>
  <r>
    <x v="133"/>
    <x v="1"/>
    <n v="2942753"/>
    <x v="114"/>
    <n v="2958350.68"/>
  </r>
  <r>
    <x v="15"/>
    <x v="1"/>
    <n v="1225373"/>
    <x v="115"/>
    <s v="-"/>
  </r>
  <r>
    <x v="134"/>
    <x v="1"/>
    <n v="16568"/>
    <x v="95"/>
    <n v="3818"/>
  </r>
  <r>
    <x v="18"/>
    <x v="1"/>
    <s v="-"/>
    <x v="18"/>
    <s v="-"/>
  </r>
  <r>
    <x v="20"/>
    <x v="1"/>
    <n v="2682948"/>
    <x v="116"/>
    <n v="2270117"/>
  </r>
  <r>
    <x v="22"/>
    <x v="1"/>
    <n v="5063"/>
    <x v="117"/>
    <s v="-"/>
  </r>
  <r>
    <x v="135"/>
    <x v="1"/>
    <n v="980989"/>
    <x v="118"/>
    <n v="1097273"/>
  </r>
  <r>
    <x v="32"/>
    <x v="1"/>
    <n v="0"/>
    <x v="5"/>
    <n v="0"/>
  </r>
  <r>
    <x v="136"/>
    <x v="1"/>
    <n v="27689"/>
    <x v="119"/>
    <n v="16780"/>
  </r>
  <r>
    <x v="137"/>
    <x v="1"/>
    <n v="21448"/>
    <x v="120"/>
    <n v="40439"/>
  </r>
  <r>
    <x v="34"/>
    <x v="1"/>
    <n v="75147"/>
    <x v="121"/>
    <n v="89205"/>
  </r>
  <r>
    <x v="35"/>
    <x v="1"/>
    <s v="-"/>
    <x v="122"/>
    <s v="-"/>
  </r>
  <r>
    <x v="138"/>
    <x v="1"/>
    <n v="43118"/>
    <x v="123"/>
    <n v="56220"/>
  </r>
  <r>
    <x v="37"/>
    <x v="1"/>
    <n v="106894"/>
    <x v="124"/>
    <n v="25759"/>
  </r>
  <r>
    <x v="139"/>
    <x v="1"/>
    <n v="21422050"/>
    <x v="125"/>
    <n v="20389404"/>
  </r>
  <r>
    <x v="38"/>
    <x v="1"/>
    <n v="174505"/>
    <x v="126"/>
    <n v="233811"/>
  </r>
  <r>
    <x v="140"/>
    <x v="1"/>
    <n v="1995504"/>
    <x v="127"/>
    <n v="1520038.3900000001"/>
  </r>
  <r>
    <x v="141"/>
    <x v="1"/>
    <n v="684920"/>
    <x v="128"/>
    <s v="-"/>
  </r>
  <r>
    <x v="41"/>
    <x v="1"/>
    <n v="15399926"/>
    <x v="129"/>
    <n v="13186894"/>
  </r>
  <r>
    <x v="42"/>
    <x v="1"/>
    <n v="250851"/>
    <x v="130"/>
    <n v="237013"/>
  </r>
  <r>
    <x v="142"/>
    <x v="1"/>
    <s v="-"/>
    <x v="131"/>
    <n v="91097"/>
  </r>
  <r>
    <x v="43"/>
    <x v="1"/>
    <n v="7181"/>
    <x v="132"/>
    <n v="4471"/>
  </r>
  <r>
    <x v="44"/>
    <x v="1"/>
    <n v="10587378"/>
    <x v="133"/>
    <n v="8550347"/>
  </r>
  <r>
    <x v="143"/>
    <x v="1"/>
    <n v="223712"/>
    <x v="134"/>
    <n v="471161"/>
  </r>
  <r>
    <x v="46"/>
    <x v="1"/>
    <n v="4873"/>
    <x v="135"/>
    <n v="60265"/>
  </r>
  <r>
    <x v="144"/>
    <x v="1"/>
    <n v="532359"/>
    <x v="136"/>
    <n v="1182345"/>
  </r>
  <r>
    <x v="51"/>
    <x v="1"/>
    <n v="15865"/>
    <x v="137"/>
    <n v="15002"/>
  </r>
  <r>
    <x v="145"/>
    <x v="1"/>
    <n v="0"/>
    <x v="18"/>
    <s v="-"/>
  </r>
  <r>
    <x v="52"/>
    <x v="1"/>
    <n v="143487"/>
    <x v="138"/>
    <n v="108328"/>
  </r>
  <r>
    <x v="146"/>
    <x v="1"/>
    <n v="409339"/>
    <x v="139"/>
    <n v="138889"/>
  </r>
  <r>
    <x v="53"/>
    <x v="1"/>
    <s v="-"/>
    <x v="18"/>
    <s v="-"/>
  </r>
  <r>
    <x v="54"/>
    <x v="1"/>
    <n v="759492"/>
    <x v="140"/>
    <n v="537056"/>
  </r>
  <r>
    <x v="147"/>
    <x v="1"/>
    <n v="27056"/>
    <x v="141"/>
    <n v="12922"/>
  </r>
  <r>
    <x v="55"/>
    <x v="1"/>
    <s v="-"/>
    <x v="18"/>
    <s v="-"/>
  </r>
  <r>
    <x v="148"/>
    <x v="1"/>
    <n v="302956.93"/>
    <x v="142"/>
    <n v="260321.49"/>
  </r>
  <r>
    <x v="56"/>
    <x v="1"/>
    <n v="0"/>
    <x v="5"/>
    <n v="0"/>
  </r>
  <r>
    <x v="57"/>
    <x v="1"/>
    <n v="6682490"/>
    <x v="143"/>
    <n v="7835095"/>
  </r>
  <r>
    <x v="63"/>
    <x v="1"/>
    <s v="-"/>
    <x v="5"/>
    <n v="0"/>
  </r>
  <r>
    <x v="65"/>
    <x v="1"/>
    <n v="0"/>
    <x v="5"/>
    <n v="0"/>
  </r>
  <r>
    <x v="67"/>
    <x v="1"/>
    <n v="0"/>
    <x v="5"/>
    <n v="0"/>
  </r>
  <r>
    <x v="149"/>
    <x v="1"/>
    <n v="594709"/>
    <x v="144"/>
    <n v="429928"/>
  </r>
  <r>
    <x v="150"/>
    <x v="1"/>
    <n v="4256727"/>
    <x v="145"/>
    <n v="5129922"/>
  </r>
  <r>
    <x v="151"/>
    <x v="1"/>
    <n v="292164"/>
    <x v="146"/>
    <n v="190347"/>
  </r>
  <r>
    <x v="70"/>
    <x v="1"/>
    <n v="0"/>
    <x v="5"/>
    <n v="0"/>
  </r>
  <r>
    <x v="152"/>
    <x v="1"/>
    <n v="325529"/>
    <x v="147"/>
    <n v="189321"/>
  </r>
  <r>
    <x v="74"/>
    <x v="1"/>
    <n v="3513731"/>
    <x v="148"/>
    <n v="2439635"/>
  </r>
  <r>
    <x v="153"/>
    <x v="1"/>
    <n v="194263"/>
    <x v="149"/>
    <n v="181432"/>
  </r>
  <r>
    <x v="76"/>
    <x v="1"/>
    <n v="95139"/>
    <x v="150"/>
    <n v="96167"/>
  </r>
  <r>
    <x v="77"/>
    <x v="1"/>
    <n v="0"/>
    <x v="5"/>
    <n v="294"/>
  </r>
  <r>
    <x v="78"/>
    <x v="1"/>
    <n v="0"/>
    <x v="5"/>
    <n v="0"/>
  </r>
  <r>
    <x v="79"/>
    <x v="1"/>
    <n v="73914"/>
    <x v="151"/>
    <n v="53416"/>
  </r>
  <r>
    <x v="80"/>
    <x v="1"/>
    <s v="-"/>
    <x v="152"/>
    <n v="11648"/>
  </r>
  <r>
    <x v="81"/>
    <x v="1"/>
    <s v="-"/>
    <x v="153"/>
    <n v="211"/>
  </r>
  <r>
    <x v="154"/>
    <x v="1"/>
    <s v="-"/>
    <x v="154"/>
    <n v="1139562"/>
  </r>
  <r>
    <x v="85"/>
    <x v="1"/>
    <s v="-"/>
    <x v="5"/>
    <s v="-"/>
  </r>
  <r>
    <x v="155"/>
    <x v="1"/>
    <n v="276068"/>
    <x v="155"/>
    <n v="219900"/>
  </r>
  <r>
    <x v="87"/>
    <x v="1"/>
    <n v="1137392"/>
    <x v="156"/>
    <n v="1613990"/>
  </r>
  <r>
    <x v="156"/>
    <x v="1"/>
    <n v="402236"/>
    <x v="18"/>
    <n v="277466"/>
  </r>
  <r>
    <x v="88"/>
    <x v="1"/>
    <n v="48351"/>
    <x v="157"/>
    <n v="32934"/>
  </r>
  <r>
    <x v="157"/>
    <x v="1"/>
    <n v="38263"/>
    <x v="158"/>
    <n v="609773"/>
  </r>
  <r>
    <x v="158"/>
    <x v="1"/>
    <n v="960804"/>
    <x v="159"/>
    <n v="949736"/>
  </r>
  <r>
    <x v="89"/>
    <x v="1"/>
    <n v="0"/>
    <x v="5"/>
    <n v="0"/>
  </r>
  <r>
    <x v="92"/>
    <x v="1"/>
    <n v="0"/>
    <x v="5"/>
    <n v="0"/>
  </r>
  <r>
    <x v="93"/>
    <x v="1"/>
    <s v="-"/>
    <x v="18"/>
    <n v="8257"/>
  </r>
  <r>
    <x v="159"/>
    <x v="1"/>
    <n v="143374"/>
    <x v="160"/>
    <n v="107138"/>
  </r>
  <r>
    <x v="95"/>
    <x v="1"/>
    <s v="-"/>
    <x v="5"/>
    <n v="0"/>
  </r>
  <r>
    <x v="97"/>
    <x v="1"/>
    <n v="23168"/>
    <x v="161"/>
    <n v="21914"/>
  </r>
  <r>
    <x v="160"/>
    <x v="1"/>
    <s v="-"/>
    <x v="162"/>
    <n v="524458"/>
  </r>
  <r>
    <x v="98"/>
    <x v="1"/>
    <n v="31366"/>
    <x v="163"/>
    <n v="21786"/>
  </r>
  <r>
    <x v="99"/>
    <x v="1"/>
    <n v="64172"/>
    <x v="164"/>
    <n v="286436"/>
  </r>
  <r>
    <x v="101"/>
    <x v="1"/>
    <n v="11712106"/>
    <x v="165"/>
    <n v="7455279"/>
  </r>
  <r>
    <x v="161"/>
    <x v="1"/>
    <n v="2927718"/>
    <x v="166"/>
    <n v="2688679"/>
  </r>
  <r>
    <x v="102"/>
    <x v="1"/>
    <n v="0"/>
    <x v="5"/>
    <n v="0"/>
  </r>
  <r>
    <x v="162"/>
    <x v="1"/>
    <n v="149084"/>
    <x v="167"/>
    <n v="126453"/>
  </r>
  <r>
    <x v="103"/>
    <x v="1"/>
    <n v="1106686"/>
    <x v="168"/>
    <n v="693689.42"/>
  </r>
  <r>
    <x v="163"/>
    <x v="1"/>
    <n v="0"/>
    <x v="5"/>
    <n v="0"/>
  </r>
  <r>
    <x v="106"/>
    <x v="1"/>
    <n v="38661"/>
    <x v="169"/>
    <n v="22961"/>
  </r>
  <r>
    <x v="108"/>
    <x v="1"/>
    <n v="0"/>
    <x v="5"/>
    <n v="0"/>
  </r>
  <r>
    <x v="109"/>
    <x v="1"/>
    <s v="-"/>
    <x v="18"/>
    <s v="-"/>
  </r>
  <r>
    <x v="164"/>
    <x v="1"/>
    <n v="255345"/>
    <x v="170"/>
    <n v="163114"/>
  </r>
  <r>
    <x v="165"/>
    <x v="1"/>
    <s v="-"/>
    <x v="171"/>
    <n v="5426109"/>
  </r>
  <r>
    <x v="112"/>
    <x v="1"/>
    <n v="386489"/>
    <x v="172"/>
    <n v="263641"/>
  </r>
  <r>
    <x v="113"/>
    <x v="1"/>
    <s v="-"/>
    <x v="173"/>
    <n v="383410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238">
  <r>
    <x v="0"/>
    <x v="0"/>
    <n v="57386290"/>
    <n v="41851412"/>
    <n v="50217845"/>
  </r>
  <r>
    <x v="1"/>
    <x v="0"/>
    <n v="1767930"/>
    <n v="3321466"/>
    <n v="1906950"/>
  </r>
  <r>
    <x v="2"/>
    <x v="0"/>
    <n v="15496548505"/>
    <n v="15189843418"/>
    <n v="16356803837"/>
  </r>
  <r>
    <x v="3"/>
    <x v="0"/>
    <n v="1199265124"/>
    <n v="1062709225"/>
    <n v="1103983677"/>
  </r>
  <r>
    <x v="4"/>
    <x v="0"/>
    <s v="-"/>
    <n v="22641874"/>
    <n v="32867500"/>
  </r>
  <r>
    <x v="5"/>
    <x v="0"/>
    <s v="-"/>
    <n v="0"/>
    <n v="0"/>
  </r>
  <r>
    <x v="6"/>
    <x v="0"/>
    <n v="131432158"/>
    <n v="207019112"/>
    <n v="196589206"/>
  </r>
  <r>
    <x v="7"/>
    <x v="0"/>
    <n v="87266000"/>
    <n v="3138000"/>
    <n v="5852000"/>
  </r>
  <r>
    <x v="8"/>
    <x v="0"/>
    <s v="-"/>
    <n v="0"/>
    <n v="0"/>
  </r>
  <r>
    <x v="9"/>
    <x v="0"/>
    <n v="35215840"/>
    <n v="54045374"/>
    <n v="47243158"/>
  </r>
  <r>
    <x v="10"/>
    <x v="0"/>
    <n v="0"/>
    <n v="0"/>
    <n v="0"/>
  </r>
  <r>
    <x v="11"/>
    <x v="0"/>
    <n v="0"/>
    <n v="14490450.51"/>
    <n v="15502049.579999998"/>
  </r>
  <r>
    <x v="12"/>
    <x v="0"/>
    <s v="-"/>
    <n v="1448583"/>
    <n v="5328931"/>
  </r>
  <r>
    <x v="13"/>
    <x v="0"/>
    <n v="0"/>
    <n v="0"/>
    <n v="0"/>
  </r>
  <r>
    <x v="14"/>
    <x v="0"/>
    <s v="-"/>
    <s v="-"/>
    <s v="-"/>
  </r>
  <r>
    <x v="15"/>
    <x v="0"/>
    <n v="12797000"/>
    <n v="37883000"/>
    <n v="21902000"/>
  </r>
  <r>
    <x v="16"/>
    <x v="0"/>
    <n v="45149356"/>
    <n v="35834071"/>
    <s v="-"/>
  </r>
  <r>
    <x v="17"/>
    <x v="0"/>
    <n v="0"/>
    <n v="632490140.18000007"/>
    <s v="-"/>
  </r>
  <r>
    <x v="18"/>
    <x v="0"/>
    <s v="-"/>
    <n v="85514640"/>
    <n v="236571210"/>
  </r>
  <r>
    <x v="19"/>
    <x v="0"/>
    <n v="6118615"/>
    <s v="-"/>
    <s v="-"/>
  </r>
  <r>
    <x v="20"/>
    <x v="0"/>
    <s v="-"/>
    <s v="-"/>
    <s v="-"/>
  </r>
  <r>
    <x v="21"/>
    <x v="0"/>
    <n v="557400"/>
    <n v="10139900"/>
    <n v="9893750"/>
  </r>
  <r>
    <x v="22"/>
    <x v="0"/>
    <n v="14889402002"/>
    <n v="14668227848"/>
    <n v="16632454570"/>
  </r>
  <r>
    <x v="23"/>
    <x v="0"/>
    <n v="38222338"/>
    <n v="40973216"/>
    <n v="38404676"/>
  </r>
  <r>
    <x v="24"/>
    <x v="0"/>
    <s v="-"/>
    <s v="-"/>
    <n v="1590703930"/>
  </r>
  <r>
    <x v="25"/>
    <x v="0"/>
    <n v="19670500"/>
    <n v="20247700"/>
    <n v="20748100"/>
  </r>
  <r>
    <x v="26"/>
    <x v="0"/>
    <n v="648968"/>
    <n v="1221620"/>
    <n v="1560256"/>
  </r>
  <r>
    <x v="27"/>
    <x v="0"/>
    <n v="95545907"/>
    <n v="95249054"/>
    <n v="98219364"/>
  </r>
  <r>
    <x v="28"/>
    <x v="0"/>
    <n v="16418563"/>
    <n v="19113820"/>
    <n v="20025800"/>
  </r>
  <r>
    <x v="29"/>
    <x v="0"/>
    <s v="-"/>
    <n v="181052514.98000002"/>
    <n v="205051835"/>
  </r>
  <r>
    <x v="30"/>
    <x v="0"/>
    <n v="137222241"/>
    <n v="219800"/>
    <s v="-"/>
  </r>
  <r>
    <x v="31"/>
    <x v="0"/>
    <n v="40905270"/>
    <n v="44907234"/>
    <n v="47193599"/>
  </r>
  <r>
    <x v="32"/>
    <x v="0"/>
    <n v="20702325"/>
    <n v="19109400"/>
    <n v="25174730"/>
  </r>
  <r>
    <x v="33"/>
    <x v="0"/>
    <s v="-"/>
    <s v="-"/>
    <n v="17945420"/>
  </r>
  <r>
    <x v="34"/>
    <x v="0"/>
    <n v="56474780"/>
    <n v="105120520"/>
    <n v="73663905"/>
  </r>
  <r>
    <x v="35"/>
    <x v="0"/>
    <n v="16230550"/>
    <n v="12619080"/>
    <n v="11192239"/>
  </r>
  <r>
    <x v="36"/>
    <x v="0"/>
    <n v="835519085"/>
    <n v="1045855988"/>
    <n v="915310664"/>
  </r>
  <r>
    <x v="37"/>
    <x v="0"/>
    <n v="5304554224"/>
    <n v="5691084095"/>
    <n v="6302161301"/>
  </r>
  <r>
    <x v="38"/>
    <x v="0"/>
    <s v="-"/>
    <n v="588125"/>
    <s v="-"/>
  </r>
  <r>
    <x v="39"/>
    <x v="0"/>
    <n v="4669228"/>
    <n v="2798116"/>
    <n v="3214905"/>
  </r>
  <r>
    <x v="40"/>
    <x v="0"/>
    <n v="440268674"/>
    <n v="429897160"/>
    <n v="455251045"/>
  </r>
  <r>
    <x v="41"/>
    <x v="0"/>
    <n v="0"/>
    <n v="0"/>
    <n v="0"/>
  </r>
  <r>
    <x v="42"/>
    <x v="0"/>
    <n v="12445966113"/>
    <n v="13342833593"/>
    <n v="15615809443"/>
  </r>
  <r>
    <x v="43"/>
    <x v="0"/>
    <n v="0"/>
    <n v="0"/>
    <n v="0"/>
  </r>
  <r>
    <x v="44"/>
    <x v="0"/>
    <n v="0"/>
    <n v="0"/>
    <n v="0"/>
  </r>
  <r>
    <x v="45"/>
    <x v="0"/>
    <n v="69928309"/>
    <n v="61454161"/>
    <n v="52917230"/>
  </r>
  <r>
    <x v="46"/>
    <x v="0"/>
    <n v="0"/>
    <n v="0"/>
    <n v="0"/>
  </r>
  <r>
    <x v="47"/>
    <x v="0"/>
    <s v="-"/>
    <n v="99000"/>
    <n v="159000"/>
  </r>
  <r>
    <x v="48"/>
    <x v="0"/>
    <n v="140168608"/>
    <n v="151552580"/>
    <n v="119496859"/>
  </r>
  <r>
    <x v="49"/>
    <x v="0"/>
    <n v="198272200"/>
    <n v="201188800"/>
    <n v="210277700"/>
  </r>
  <r>
    <x v="50"/>
    <x v="0"/>
    <n v="60164247"/>
    <n v="63989172"/>
    <n v="65896604"/>
  </r>
  <r>
    <x v="51"/>
    <x v="0"/>
    <n v="62584108"/>
    <n v="49174888"/>
    <n v="52570222"/>
  </r>
  <r>
    <x v="52"/>
    <x v="0"/>
    <n v="4866287000"/>
    <n v="6314381000"/>
    <n v="5730200000"/>
  </r>
  <r>
    <x v="53"/>
    <x v="0"/>
    <n v="128429600"/>
    <n v="128782900"/>
    <n v="128541900"/>
  </r>
  <r>
    <x v="54"/>
    <x v="0"/>
    <n v="129890353"/>
    <n v="97321199"/>
    <n v="95269054"/>
  </r>
  <r>
    <x v="55"/>
    <x v="0"/>
    <n v="1995614780"/>
    <n v="2148725923"/>
    <n v="2669352970.5"/>
  </r>
  <r>
    <x v="56"/>
    <x v="0"/>
    <n v="145256412"/>
    <n v="216546560"/>
    <n v="150851871"/>
  </r>
  <r>
    <x v="57"/>
    <x v="0"/>
    <n v="1388800"/>
    <s v="-"/>
    <n v="0"/>
  </r>
  <r>
    <x v="58"/>
    <x v="0"/>
    <n v="28896400"/>
    <n v="13615400"/>
    <n v="19474400"/>
  </r>
  <r>
    <x v="59"/>
    <x v="0"/>
    <n v="7870433640"/>
    <n v="8912522760"/>
    <n v="10665475035"/>
  </r>
  <r>
    <x v="60"/>
    <x v="0"/>
    <n v="210567282"/>
    <n v="185695580"/>
    <n v="323796241"/>
  </r>
  <r>
    <x v="61"/>
    <x v="0"/>
    <n v="154790339"/>
    <n v="159384498"/>
    <n v="173726136"/>
  </r>
  <r>
    <x v="62"/>
    <x v="0"/>
    <n v="115282198"/>
    <n v="134058375"/>
    <n v="164526454"/>
  </r>
  <r>
    <x v="63"/>
    <x v="0"/>
    <n v="204052320"/>
    <n v="95255294"/>
    <n v="182377640"/>
  </r>
  <r>
    <x v="64"/>
    <x v="0"/>
    <n v="75324132.75"/>
    <n v="41470"/>
    <n v="26626"/>
  </r>
  <r>
    <x v="65"/>
    <x v="0"/>
    <n v="133496.13"/>
    <n v="6674984.4499999993"/>
    <n v="6337807.0999999996"/>
  </r>
  <r>
    <x v="66"/>
    <x v="0"/>
    <n v="186446675.40000001"/>
    <n v="3003956.1"/>
    <n v="141057040.20000002"/>
  </r>
  <r>
    <x v="67"/>
    <x v="0"/>
    <n v="212718794"/>
    <n v="200408613"/>
    <n v="232283523"/>
  </r>
  <r>
    <x v="68"/>
    <x v="0"/>
    <s v="-"/>
    <n v="20962713"/>
    <n v="20875150"/>
  </r>
  <r>
    <x v="69"/>
    <x v="0"/>
    <n v="244174182.22"/>
    <n v="209617447.29000002"/>
    <n v="210707565.91000003"/>
  </r>
  <r>
    <x v="70"/>
    <x v="0"/>
    <n v="9853085.4000000004"/>
    <n v="234626823.15000001"/>
    <n v="6562240.3599999994"/>
  </r>
  <r>
    <x v="71"/>
    <x v="0"/>
    <s v="-"/>
    <n v="54701864"/>
    <n v="203969051"/>
  </r>
  <r>
    <x v="72"/>
    <x v="0"/>
    <n v="230604269"/>
    <n v="77208027"/>
    <n v="235920734.53999999"/>
  </r>
  <r>
    <x v="73"/>
    <x v="0"/>
    <n v="62929517"/>
    <n v="96648565"/>
    <n v="128899263"/>
  </r>
  <r>
    <x v="74"/>
    <x v="0"/>
    <n v="32126395"/>
    <n v="10966045"/>
    <n v="10996209"/>
  </r>
  <r>
    <x v="75"/>
    <x v="0"/>
    <s v="-"/>
    <n v="2516392"/>
    <n v="1648.7199999999998"/>
  </r>
  <r>
    <x v="76"/>
    <x v="0"/>
    <n v="75553522"/>
    <n v="65684221"/>
    <n v="85918825"/>
  </r>
  <r>
    <x v="77"/>
    <x v="0"/>
    <n v="5273787.43"/>
    <n v="6257856.25"/>
    <n v="6089187.6800000006"/>
  </r>
  <r>
    <x v="78"/>
    <x v="0"/>
    <n v="13563494"/>
    <n v="82954703"/>
    <n v="147962880"/>
  </r>
  <r>
    <x v="79"/>
    <x v="0"/>
    <n v="151479"/>
    <n v="2503502"/>
    <n v="245701"/>
  </r>
  <r>
    <x v="80"/>
    <x v="0"/>
    <n v="0"/>
    <n v="0"/>
    <n v="0"/>
  </r>
  <r>
    <x v="81"/>
    <x v="0"/>
    <n v="15854000"/>
    <s v="-"/>
    <s v="-"/>
  </r>
  <r>
    <x v="82"/>
    <x v="0"/>
    <n v="50524202"/>
    <s v="-"/>
    <s v="-"/>
  </r>
  <r>
    <x v="83"/>
    <x v="0"/>
    <n v="81516152"/>
    <n v="66729604"/>
    <n v="67890363"/>
  </r>
  <r>
    <x v="84"/>
    <x v="0"/>
    <n v="786175862"/>
    <n v="836356184"/>
    <n v="891391553"/>
  </r>
  <r>
    <x v="85"/>
    <x v="0"/>
    <n v="22971669"/>
    <n v="0"/>
    <n v="0"/>
  </r>
  <r>
    <x v="86"/>
    <x v="0"/>
    <s v="-"/>
    <n v="389305319"/>
    <n v="298416358"/>
  </r>
  <r>
    <x v="87"/>
    <x v="0"/>
    <s v="-"/>
    <n v="10745146"/>
    <n v="13477523"/>
  </r>
  <r>
    <x v="88"/>
    <x v="0"/>
    <n v="0"/>
    <n v="0"/>
    <n v="0"/>
  </r>
  <r>
    <x v="89"/>
    <x v="0"/>
    <n v="71784000"/>
    <n v="148738171"/>
    <n v="200370683"/>
  </r>
  <r>
    <x v="90"/>
    <x v="0"/>
    <n v="0"/>
    <n v="0"/>
    <n v="0"/>
  </r>
  <r>
    <x v="91"/>
    <x v="0"/>
    <n v="1094168371"/>
    <n v="1466852434"/>
    <n v="1285247312"/>
  </r>
  <r>
    <x v="92"/>
    <x v="0"/>
    <n v="214182944.98999998"/>
    <n v="307032816"/>
    <n v="307032831"/>
  </r>
  <r>
    <x v="93"/>
    <x v="0"/>
    <n v="185025337"/>
    <n v="120746706"/>
    <n v="162315255"/>
  </r>
  <r>
    <x v="94"/>
    <x v="0"/>
    <s v="-"/>
    <n v="6000000"/>
    <n v="6000000"/>
  </r>
  <r>
    <x v="95"/>
    <x v="0"/>
    <n v="5853288"/>
    <n v="6005378"/>
    <n v="8259236"/>
  </r>
  <r>
    <x v="96"/>
    <x v="0"/>
    <s v="-"/>
    <n v="1638000"/>
    <n v="1332000"/>
  </r>
  <r>
    <x v="97"/>
    <x v="0"/>
    <n v="152272271"/>
    <n v="19625835"/>
    <n v="51926595"/>
  </r>
  <r>
    <x v="98"/>
    <x v="0"/>
    <n v="645144670"/>
    <n v="699231068"/>
    <n v="698342847"/>
  </r>
  <r>
    <x v="99"/>
    <x v="0"/>
    <s v="-"/>
    <s v="-"/>
    <s v="-"/>
  </r>
  <r>
    <x v="100"/>
    <x v="0"/>
    <n v="2824630790.75"/>
    <n v="2266204750.04"/>
    <n v="3007142871.5100002"/>
  </r>
  <r>
    <x v="101"/>
    <x v="0"/>
    <n v="1523126444"/>
    <n v="1273103988"/>
    <n v="1273651346"/>
  </r>
  <r>
    <x v="102"/>
    <x v="0"/>
    <n v="49539068412"/>
    <n v="53638968733"/>
    <n v="57377526825"/>
  </r>
  <r>
    <x v="103"/>
    <x v="0"/>
    <n v="55853700"/>
    <n v="64059940"/>
    <n v="75038103"/>
  </r>
  <r>
    <x v="104"/>
    <x v="0"/>
    <n v="8842313.1999999993"/>
    <n v="4772065"/>
    <n v="4175370"/>
  </r>
  <r>
    <x v="105"/>
    <x v="0"/>
    <n v="0"/>
    <n v="0"/>
    <n v="0"/>
  </r>
  <r>
    <x v="106"/>
    <x v="0"/>
    <n v="0"/>
    <n v="0"/>
    <s v="-"/>
  </r>
  <r>
    <x v="107"/>
    <x v="0"/>
    <n v="2557259"/>
    <n v="3091929"/>
    <n v="2476182"/>
  </r>
  <r>
    <x v="108"/>
    <x v="0"/>
    <n v="305830032"/>
    <n v="260570843"/>
    <n v="242804230"/>
  </r>
  <r>
    <x v="109"/>
    <x v="0"/>
    <n v="30402700"/>
    <n v="35990373"/>
    <n v="45811536"/>
  </r>
  <r>
    <x v="110"/>
    <x v="0"/>
    <s v="-"/>
    <n v="0"/>
    <n v="0"/>
  </r>
  <r>
    <x v="111"/>
    <x v="0"/>
    <n v="313702315"/>
    <n v="282586018"/>
    <n v="326222739"/>
  </r>
  <r>
    <x v="112"/>
    <x v="0"/>
    <n v="6464150"/>
    <n v="9748188.9800000004"/>
    <n v="15187703.01"/>
  </r>
  <r>
    <x v="113"/>
    <x v="0"/>
    <n v="2797260273.1499996"/>
    <n v="4158379682.0499997"/>
    <n v="3398217988.0099998"/>
  </r>
  <r>
    <x v="114"/>
    <x v="0"/>
    <s v="-"/>
    <s v="-"/>
    <s v="-"/>
  </r>
  <r>
    <x v="115"/>
    <x v="0"/>
    <n v="119907029"/>
    <n v="147141679"/>
    <n v="0"/>
  </r>
  <r>
    <x v="116"/>
    <x v="0"/>
    <n v="36023787"/>
    <n v="34057556"/>
    <n v="33703085"/>
  </r>
  <r>
    <x v="117"/>
    <x v="0"/>
    <n v="514884233"/>
    <n v="479226832"/>
    <n v="648332215"/>
  </r>
  <r>
    <x v="118"/>
    <x v="0"/>
    <n v="293955142"/>
    <n v="135039300"/>
    <n v="149948216"/>
  </r>
  <r>
    <x v="119"/>
    <x v="0"/>
    <n v="328389965"/>
    <n v="404225967"/>
    <n v="419837370"/>
  </r>
  <r>
    <x v="120"/>
    <x v="0"/>
    <n v="20500615"/>
    <n v="23207930"/>
    <n v="19993160"/>
  </r>
  <r>
    <x v="121"/>
    <x v="0"/>
    <s v="-"/>
    <n v="2176004.9499999997"/>
    <n v="1908435.2199999997"/>
  </r>
  <r>
    <x v="122"/>
    <x v="0"/>
    <n v="2326526455.75"/>
    <n v="3685810500.5099998"/>
    <n v="4180863790.6199999"/>
  </r>
  <r>
    <x v="123"/>
    <x v="0"/>
    <n v="106186050"/>
    <n v="61807254"/>
    <n v="47271641"/>
  </r>
  <r>
    <x v="124"/>
    <x v="0"/>
    <n v="7548918"/>
    <n v="5822530"/>
    <n v="7463626"/>
  </r>
  <r>
    <x v="125"/>
    <x v="0"/>
    <s v="-"/>
    <n v="2779250"/>
    <n v="12890638"/>
  </r>
  <r>
    <x v="126"/>
    <x v="0"/>
    <n v="14686829"/>
    <n v="13221767"/>
    <n v="14816672"/>
  </r>
  <r>
    <x v="127"/>
    <x v="0"/>
    <n v="82632112"/>
    <n v="94998236.269999996"/>
    <n v="100305069.53"/>
  </r>
  <r>
    <x v="128"/>
    <x v="1"/>
    <s v="-"/>
    <n v="314071000"/>
    <s v="-"/>
  </r>
  <r>
    <x v="129"/>
    <x v="1"/>
    <n v="691533621"/>
    <n v="590369601"/>
    <n v="682244271"/>
  </r>
  <r>
    <x v="0"/>
    <x v="1"/>
    <n v="20265749"/>
    <n v="21182256"/>
    <n v="39673511"/>
  </r>
  <r>
    <x v="2"/>
    <x v="1"/>
    <n v="20395579"/>
    <n v="0"/>
    <n v="0"/>
  </r>
  <r>
    <x v="3"/>
    <x v="1"/>
    <n v="66579561"/>
    <n v="74573923"/>
    <n v="79159933"/>
  </r>
  <r>
    <x v="4"/>
    <x v="1"/>
    <s v="-"/>
    <n v="33834214"/>
    <n v="0"/>
  </r>
  <r>
    <x v="130"/>
    <x v="1"/>
    <n v="19205560"/>
    <n v="39215441"/>
    <n v="38203889"/>
  </r>
  <r>
    <x v="5"/>
    <x v="1"/>
    <n v="14745000"/>
    <n v="51536090"/>
    <n v="73455994"/>
  </r>
  <r>
    <x v="8"/>
    <x v="1"/>
    <n v="67922826"/>
    <n v="75580992"/>
    <n v="76913526"/>
  </r>
  <r>
    <x v="131"/>
    <x v="1"/>
    <n v="55749994"/>
    <n v="65443437"/>
    <n v="74773723"/>
  </r>
  <r>
    <x v="10"/>
    <x v="1"/>
    <n v="0"/>
    <n v="0"/>
    <n v="0"/>
  </r>
  <r>
    <x v="132"/>
    <x v="1"/>
    <n v="653805972"/>
    <n v="75048699"/>
    <n v="207207689"/>
  </r>
  <r>
    <x v="12"/>
    <x v="1"/>
    <s v="-"/>
    <s v="-"/>
    <s v="-"/>
  </r>
  <r>
    <x v="13"/>
    <x v="1"/>
    <n v="6248317053.7600002"/>
    <n v="8161553100.2199993"/>
    <n v="7869928972.289999"/>
  </r>
  <r>
    <x v="14"/>
    <x v="1"/>
    <n v="1968392511"/>
    <n v="1529798739"/>
    <n v="1835885097"/>
  </r>
  <r>
    <x v="133"/>
    <x v="1"/>
    <n v="2201810997"/>
    <n v="1973720949.48"/>
    <n v="2130198861"/>
  </r>
  <r>
    <x v="17"/>
    <x v="1"/>
    <n v="980448336"/>
    <n v="361796446.80000001"/>
    <s v="-"/>
  </r>
  <r>
    <x v="134"/>
    <x v="1"/>
    <n v="14315585"/>
    <n v="12283475"/>
    <n v="412340"/>
  </r>
  <r>
    <x v="20"/>
    <x v="1"/>
    <s v="-"/>
    <n v="162679101"/>
    <n v="357357587"/>
  </r>
  <r>
    <x v="22"/>
    <x v="1"/>
    <n v="1472779181"/>
    <n v="2020297902"/>
    <n v="1265779533"/>
  </r>
  <r>
    <x v="24"/>
    <x v="1"/>
    <n v="1217257500"/>
    <n v="1439663318.97"/>
    <s v="-"/>
  </r>
  <r>
    <x v="135"/>
    <x v="1"/>
    <n v="483549402"/>
    <n v="604961249"/>
    <n v="578723265"/>
  </r>
  <r>
    <x v="136"/>
    <x v="1"/>
    <n v="57557673"/>
    <n v="131960942"/>
    <n v="98128617"/>
  </r>
  <r>
    <x v="37"/>
    <x v="1"/>
    <n v="118215042"/>
    <n v="111496093"/>
    <n v="145273600"/>
  </r>
  <r>
    <x v="38"/>
    <x v="1"/>
    <n v="379"/>
    <n v="519676"/>
    <s v="-"/>
  </r>
  <r>
    <x v="137"/>
    <x v="1"/>
    <n v="21253723"/>
    <n v="10759056"/>
    <n v="29684129"/>
  </r>
  <r>
    <x v="40"/>
    <x v="1"/>
    <n v="155241550"/>
    <n v="127980521"/>
    <n v="98232867"/>
  </r>
  <r>
    <x v="138"/>
    <x v="1"/>
    <n v="6947112137"/>
    <n v="6946949821"/>
    <n v="7140198456"/>
  </r>
  <r>
    <x v="41"/>
    <x v="1"/>
    <n v="317688073"/>
    <n v="358184545"/>
    <n v="191248322.59999999"/>
  </r>
  <r>
    <x v="139"/>
    <x v="1"/>
    <n v="983624031"/>
    <n v="799792486"/>
    <n v="749257322"/>
  </r>
  <r>
    <x v="42"/>
    <x v="1"/>
    <n v="0"/>
    <n v="0"/>
    <n v="0"/>
  </r>
  <r>
    <x v="140"/>
    <x v="1"/>
    <n v="370278859"/>
    <n v="275616705"/>
    <s v="-"/>
  </r>
  <r>
    <x v="141"/>
    <x v="1"/>
    <n v="3651782842"/>
    <n v="3162950036"/>
    <n v="3544561059"/>
  </r>
  <r>
    <x v="43"/>
    <x v="1"/>
    <n v="7792362530"/>
    <n v="5580256171"/>
    <n v="7134109264"/>
  </r>
  <r>
    <x v="44"/>
    <x v="1"/>
    <n v="173930849"/>
    <n v="223872482"/>
    <n v="270122411"/>
  </r>
  <r>
    <x v="142"/>
    <x v="1"/>
    <s v="-"/>
    <n v="338474816"/>
    <n v="241305614"/>
  </r>
  <r>
    <x v="45"/>
    <x v="1"/>
    <n v="12476600"/>
    <n v="7579800"/>
    <n v="8047800"/>
  </r>
  <r>
    <x v="46"/>
    <x v="1"/>
    <n v="6180452748"/>
    <n v="5168184044"/>
    <n v="4819469799"/>
  </r>
  <r>
    <x v="143"/>
    <x v="1"/>
    <n v="366040919"/>
    <n v="431274111"/>
    <n v="560795899"/>
  </r>
  <r>
    <x v="48"/>
    <x v="1"/>
    <n v="4604886"/>
    <n v="66913597"/>
    <n v="47329558"/>
  </r>
  <r>
    <x v="144"/>
    <x v="1"/>
    <n v="515286036"/>
    <n v="803929504"/>
    <n v="974971369"/>
  </r>
  <r>
    <x v="53"/>
    <x v="1"/>
    <n v="0"/>
    <n v="0"/>
    <n v="0"/>
  </r>
  <r>
    <x v="145"/>
    <x v="1"/>
    <n v="0"/>
    <s v="-"/>
    <s v="-"/>
  </r>
  <r>
    <x v="54"/>
    <x v="1"/>
    <n v="177780393"/>
    <n v="84052692"/>
    <n v="143642928"/>
  </r>
  <r>
    <x v="146"/>
    <x v="1"/>
    <n v="322992224"/>
    <n v="111653993"/>
    <n v="142780109"/>
  </r>
  <r>
    <x v="55"/>
    <x v="1"/>
    <s v="-"/>
    <s v="-"/>
    <s v="-"/>
  </r>
  <r>
    <x v="56"/>
    <x v="1"/>
    <n v="459333725"/>
    <n v="293973301"/>
    <n v="289970479"/>
  </r>
  <r>
    <x v="147"/>
    <x v="1"/>
    <n v="134463893"/>
    <n v="168644867"/>
    <n v="161601793"/>
  </r>
  <r>
    <x v="57"/>
    <x v="1"/>
    <s v="-"/>
    <s v="-"/>
    <n v="0"/>
  </r>
  <r>
    <x v="148"/>
    <x v="1"/>
    <n v="156056146"/>
    <n v="233217519"/>
    <n v="143437141"/>
  </r>
  <r>
    <x v="58"/>
    <x v="1"/>
    <n v="0"/>
    <n v="0"/>
    <n v="0"/>
  </r>
  <r>
    <x v="59"/>
    <x v="1"/>
    <n v="3320055032.4899998"/>
    <n v="3671734438"/>
    <n v="4326340907"/>
  </r>
  <r>
    <x v="60"/>
    <x v="1"/>
    <s v="-"/>
    <s v="-"/>
    <s v="-"/>
  </r>
  <r>
    <x v="65"/>
    <x v="1"/>
    <n v="0"/>
    <n v="0"/>
    <n v="0"/>
  </r>
  <r>
    <x v="67"/>
    <x v="1"/>
    <n v="0"/>
    <n v="0"/>
    <n v="0"/>
  </r>
  <r>
    <x v="69"/>
    <x v="1"/>
    <n v="0"/>
    <n v="0"/>
    <n v="0"/>
  </r>
  <r>
    <x v="149"/>
    <x v="1"/>
    <n v="280702779"/>
    <n v="240317940"/>
    <n v="226572231"/>
  </r>
  <r>
    <x v="150"/>
    <x v="1"/>
    <n v="2158730011"/>
    <n v="2139263995"/>
    <n v="3312430905"/>
  </r>
  <r>
    <x v="151"/>
    <x v="1"/>
    <n v="140077093"/>
    <n v="180308993"/>
    <n v="192491338"/>
  </r>
  <r>
    <x v="72"/>
    <x v="1"/>
    <n v="0"/>
    <n v="0"/>
    <n v="0"/>
  </r>
  <r>
    <x v="152"/>
    <x v="1"/>
    <n v="237859435"/>
    <n v="117526523"/>
    <n v="108958271"/>
  </r>
  <r>
    <x v="76"/>
    <x v="1"/>
    <n v="2888929042"/>
    <n v="1920036974"/>
    <n v="1886711781"/>
  </r>
  <r>
    <x v="153"/>
    <x v="1"/>
    <n v="97131677"/>
    <n v="83655197"/>
    <n v="96158779"/>
  </r>
  <r>
    <x v="154"/>
    <x v="1"/>
    <n v="201281814"/>
    <n v="313582932"/>
    <n v="346893785"/>
  </r>
  <r>
    <x v="78"/>
    <x v="1"/>
    <n v="109539932"/>
    <n v="0"/>
    <n v="0"/>
  </r>
  <r>
    <x v="79"/>
    <x v="1"/>
    <n v="0"/>
    <n v="0"/>
    <n v="0"/>
  </r>
  <r>
    <x v="80"/>
    <x v="1"/>
    <n v="204518678"/>
    <n v="379454880"/>
    <n v="296946117"/>
  </r>
  <r>
    <x v="81"/>
    <x v="1"/>
    <s v="-"/>
    <n v="31195000"/>
    <n v="30468000"/>
  </r>
  <r>
    <x v="82"/>
    <x v="1"/>
    <s v="-"/>
    <n v="71890774.00999999"/>
    <n v="45768561"/>
  </r>
  <r>
    <x v="155"/>
    <x v="1"/>
    <n v="584308974"/>
    <n v="601029981"/>
    <n v="601029981"/>
  </r>
  <r>
    <x v="86"/>
    <x v="1"/>
    <s v="-"/>
    <n v="0"/>
    <s v="-"/>
  </r>
  <r>
    <x v="156"/>
    <x v="1"/>
    <n v="172382527"/>
    <n v="199598600"/>
    <n v="261109545"/>
  </r>
  <r>
    <x v="87"/>
    <x v="1"/>
    <n v="18979431.209999997"/>
    <s v="-"/>
    <s v="-"/>
  </r>
  <r>
    <x v="88"/>
    <x v="1"/>
    <n v="867654217"/>
    <n v="1300889863"/>
    <n v="1266808386"/>
  </r>
  <r>
    <x v="157"/>
    <x v="1"/>
    <n v="189457855"/>
    <s v="-"/>
    <n v="128519002"/>
  </r>
  <r>
    <x v="89"/>
    <x v="1"/>
    <n v="36494236"/>
    <n v="52771516"/>
    <n v="21516054"/>
  </r>
  <r>
    <x v="158"/>
    <x v="1"/>
    <n v="19709653.93"/>
    <n v="23791629"/>
    <n v="335984923"/>
  </r>
  <r>
    <x v="159"/>
    <x v="1"/>
    <n v="473599012"/>
    <n v="793159679"/>
    <n v="468144571"/>
  </r>
  <r>
    <x v="90"/>
    <x v="1"/>
    <n v="0"/>
    <n v="0"/>
    <n v="0"/>
  </r>
  <r>
    <x v="92"/>
    <x v="1"/>
    <n v="1228291.3999999999"/>
    <s v="-"/>
    <s v="-"/>
  </r>
  <r>
    <x v="93"/>
    <x v="1"/>
    <n v="0"/>
    <n v="0"/>
    <n v="0"/>
  </r>
  <r>
    <x v="94"/>
    <x v="1"/>
    <s v="-"/>
    <s v="-"/>
    <n v="11991772"/>
  </r>
  <r>
    <x v="160"/>
    <x v="1"/>
    <n v="429164116.61000001"/>
    <n v="349409356.00999999"/>
    <n v="493385298.23000002"/>
  </r>
  <r>
    <x v="96"/>
    <x v="1"/>
    <s v="-"/>
    <n v="0"/>
    <n v="0"/>
  </r>
  <r>
    <x v="98"/>
    <x v="1"/>
    <n v="34348134"/>
    <n v="29592764"/>
    <n v="35653550"/>
  </r>
  <r>
    <x v="161"/>
    <x v="1"/>
    <s v="-"/>
    <n v="146149536"/>
    <n v="136471223"/>
  </r>
  <r>
    <x v="99"/>
    <x v="1"/>
    <n v="21461555"/>
    <n v="72343637"/>
    <n v="18558028"/>
  </r>
  <r>
    <x v="100"/>
    <x v="1"/>
    <n v="206130378.11000001"/>
    <n v="621198253.32999992"/>
    <n v="851588079.42000008"/>
  </r>
  <r>
    <x v="101"/>
    <x v="1"/>
    <n v="0"/>
    <n v="0"/>
    <n v="0"/>
  </r>
  <r>
    <x v="102"/>
    <x v="1"/>
    <n v="9821318264"/>
    <n v="6027636975"/>
    <n v="5395426830"/>
  </r>
  <r>
    <x v="162"/>
    <x v="1"/>
    <n v="1443408821"/>
    <n v="1155804534"/>
    <n v="1422541481"/>
  </r>
  <r>
    <x v="103"/>
    <x v="1"/>
    <n v="0"/>
    <n v="0"/>
    <n v="0"/>
  </r>
  <r>
    <x v="163"/>
    <x v="1"/>
    <n v="89377364"/>
    <n v="87942587"/>
    <n v="100399360"/>
  </r>
  <r>
    <x v="104"/>
    <x v="1"/>
    <n v="568432771"/>
    <n v="255031889.48000002"/>
    <n v="342364230.17000002"/>
  </r>
  <r>
    <x v="164"/>
    <x v="1"/>
    <n v="0"/>
    <n v="0"/>
    <n v="0"/>
  </r>
  <r>
    <x v="107"/>
    <x v="1"/>
    <n v="37585350"/>
    <n v="41539290"/>
    <n v="35041178"/>
  </r>
  <r>
    <x v="108"/>
    <x v="1"/>
    <n v="0"/>
    <n v="0"/>
    <n v="0"/>
  </r>
  <r>
    <x v="165"/>
    <x v="1"/>
    <n v="134660172"/>
    <n v="80409475"/>
    <n v="92077685"/>
  </r>
  <r>
    <x v="166"/>
    <x v="1"/>
    <n v="2052444162"/>
    <n v="1495983452"/>
    <n v="2925370035"/>
  </r>
  <r>
    <x v="113"/>
    <x v="1"/>
    <n v="3796196866.54"/>
    <n v="2973297201.7000003"/>
    <n v="2872339643"/>
  </r>
  <r>
    <x v="114"/>
    <x v="1"/>
    <n v="146005398"/>
    <n v="79706574"/>
    <n v="65485246"/>
  </r>
  <r>
    <x v="115"/>
    <x v="1"/>
    <n v="0"/>
    <n v="0"/>
    <n v="320437985"/>
  </r>
  <r>
    <x v="119"/>
    <x v="1"/>
    <n v="725788"/>
    <n v="4316054"/>
    <n v="4001573"/>
  </r>
  <r>
    <x v="167"/>
    <x v="1"/>
    <n v="124313912"/>
    <n v="137679407"/>
    <n v="126100154"/>
  </r>
  <r>
    <x v="121"/>
    <x v="1"/>
    <s v="-"/>
    <n v="4041152.05"/>
    <n v="3544236.8"/>
  </r>
  <r>
    <x v="168"/>
    <x v="1"/>
    <n v="106576567"/>
    <n v="207679715"/>
    <s v="-"/>
  </r>
  <r>
    <x v="124"/>
    <x v="1"/>
    <n v="0"/>
    <n v="0"/>
    <n v="0"/>
  </r>
  <r>
    <x v="169"/>
    <x v="1"/>
    <n v="0"/>
    <n v="1163400"/>
    <n v="13433600"/>
  </r>
  <r>
    <x v="125"/>
    <x v="1"/>
    <s v="-"/>
    <n v="116397081"/>
    <n v="98947920"/>
  </r>
  <r>
    <x v="126"/>
    <x v="1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pivotTable1.xml><?xml version="1.0" encoding="utf-8"?>
<pivotTableDefinition xmlns="http://schemas.openxmlformats.org/spreadsheetml/2006/main" name="Tabla dinámica17" cacheId="1" dataOnRows="1" applyNumberFormats="0" applyBorderFormats="0" applyFontFormats="0" applyPatternFormats="0" applyAlignmentFormats="0" applyWidthHeightFormats="1" dataCaption="Valores" updatedVersion="6" minRefreshableVersion="3" useAutoFormatting="1" itemPrintTitles="1" createdVersion="5" indent="0" outline="1" outlineData="1" multipleFieldFilters="0" chartFormat="12">
  <location ref="A1:D5" firstHeaderRow="1" firstDataRow="2" firstDataCol="1"/>
  <pivotFields count="8">
    <pivotField showAll="0"/>
    <pivotField showAll="0">
      <items count="5">
        <item x="0"/>
        <item x="1"/>
        <item x="2"/>
        <item x="3"/>
        <item t="default"/>
      </items>
    </pivotField>
    <pivotField showAll="0">
      <items count="7">
        <item x="0"/>
        <item x="1"/>
        <item x="2"/>
        <item x="3"/>
        <item x="4"/>
        <item x="5"/>
        <item t="default"/>
      </items>
    </pivotField>
    <pivotField axis="axisCol"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dataField="1" numFmtId="3" showAll="0"/>
    <pivotField dataField="1" numFmtId="3" showAll="0" defaultSubtotal="0"/>
    <pivotField dataField="1" numFmtId="3" showAll="0" defaultSubtotal="0"/>
  </pivotFields>
  <rowFields count="1">
    <field x="-2"/>
  </rowFields>
  <rowItems count="3">
    <i>
      <x/>
    </i>
    <i i="1">
      <x v="1"/>
    </i>
    <i i="2">
      <x v="2"/>
    </i>
  </rowItems>
  <colFields count="1">
    <field x="3"/>
  </colFields>
  <colItems count="3">
    <i>
      <x/>
    </i>
    <i>
      <x v="1"/>
    </i>
    <i t="grand">
      <x/>
    </i>
  </colItems>
  <dataFields count="3">
    <dataField name=" 2T-2015" fld="5" baseField="0" baseItem="0"/>
    <dataField name=" 1T-2016" fld="6" baseField="0" baseItem="0"/>
    <dataField name=" 2T-2016" fld="7" baseField="0" baseItem="0"/>
  </dataFields>
  <chartFormats count="3">
    <chartFormat chart="2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10" format="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 dinámica1" cacheId="2" dataOnRows="1" applyNumberFormats="0" applyBorderFormats="0" applyFontFormats="0" applyPatternFormats="0" applyAlignmentFormats="0" applyWidthHeightFormats="1" dataCaption="Valores" updatedVersion="6" minRefreshableVersion="3" useAutoFormatting="1" itemPrintTitles="1" createdVersion="5" indent="0" outline="1" outlineData="1" multipleFieldFilters="0" chartFormat="13">
  <location ref="A19:D23" firstHeaderRow="1" firstDataRow="2" firstDataCol="1"/>
  <pivotFields count="8">
    <pivotField showAll="0"/>
    <pivotField showAll="0">
      <items count="5">
        <item x="0"/>
        <item x="1"/>
        <item x="2"/>
        <item x="3"/>
        <item t="default"/>
      </items>
    </pivotField>
    <pivotField showAll="0">
      <items count="7">
        <item x="0"/>
        <item x="1"/>
        <item x="2"/>
        <item x="3"/>
        <item x="4"/>
        <item x="5"/>
        <item t="default"/>
      </items>
    </pivotField>
    <pivotField axis="axisCol"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dataField="1" numFmtId="164" showAll="0"/>
    <pivotField dataField="1" numFmtId="164" showAll="0" defaultSubtotal="0"/>
    <pivotField dataField="1" numFmtId="164" showAll="0" defaultSubtotal="0"/>
  </pivotFields>
  <rowFields count="1">
    <field x="-2"/>
  </rowFields>
  <rowItems count="3">
    <i>
      <x/>
    </i>
    <i i="1">
      <x v="1"/>
    </i>
    <i i="2">
      <x v="2"/>
    </i>
  </rowItems>
  <colFields count="1">
    <field x="3"/>
  </colFields>
  <colItems count="3">
    <i>
      <x/>
    </i>
    <i>
      <x v="1"/>
    </i>
    <i t="grand">
      <x/>
    </i>
  </colItems>
  <dataFields count="3">
    <dataField name=" 2T-2015" fld="5" baseField="0" baseItem="0"/>
    <dataField name=" 1T-2016" fld="6" baseField="0" baseItem="0"/>
    <dataField name=" 2T-2016" fld="7" baseField="0" baseItem="0"/>
  </dataFields>
  <chartFormats count="6">
    <chartFormat chart="3" format="4" series="1">
      <pivotArea type="data" outline="0" fieldPosition="0">
        <references count="1">
          <reference field="3" count="1" selected="0">
            <x v="0"/>
          </reference>
        </references>
      </pivotArea>
    </chartFormat>
    <chartFormat chart="3" format="5" series="1">
      <pivotArea type="data" outline="0" fieldPosition="0">
        <references count="1">
          <reference field="3" count="1" selected="0">
            <x v="1"/>
          </reference>
        </references>
      </pivotArea>
    </chartFormat>
    <chartFormat chart="3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14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11" format="1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11" format="1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a dinámica2" cacheId="0" dataOnRows="1" applyNumberFormats="0" applyBorderFormats="0" applyFontFormats="0" applyPatternFormats="0" applyAlignmentFormats="0" applyWidthHeightFormats="1" dataCaption="Valores" updatedVersion="6" minRefreshableVersion="3" useAutoFormatting="1" itemPrintTitles="1" createdVersion="5" indent="0" outline="1" outlineData="1" multipleFieldFilters="0" chartFormat="7">
  <location ref="A23:G27" firstHeaderRow="1" firstDataRow="2" firstDataCol="1"/>
  <pivotFields count="4">
    <pivotField axis="axisCol" showAll="0">
      <items count="6">
        <item x="0"/>
        <item x="1"/>
        <item x="2"/>
        <item x="3"/>
        <item x="4"/>
        <item t="default"/>
      </items>
    </pivotField>
    <pivotField dataField="1" numFmtId="164" showAll="0"/>
    <pivotField dataField="1" numFmtId="164" showAll="0" defaultSubtotal="0"/>
    <pivotField dataField="1" numFmtId="164" showAll="0" defaultSubtotal="0"/>
  </pivotFields>
  <rowFields count="1">
    <field x="-2"/>
  </rowFields>
  <rowItems count="3">
    <i>
      <x/>
    </i>
    <i i="1">
      <x v="1"/>
    </i>
    <i i="2">
      <x v="2"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3">
    <dataField name=" 2T-2015" fld="1" baseField="0" baseItem="0"/>
    <dataField name="Suma de 1T-2016" fld="2" baseField="0" baseItem="0"/>
    <dataField name="Suma de 2T-2016" fld="3" baseField="0" baseItem="0"/>
  </dataFields>
  <formats count="1">
    <format dxfId="0">
      <pivotArea outline="0" collapsedLevelsAreSubtotals="1" fieldPosition="0"/>
    </format>
  </formats>
  <chartFormats count="10">
    <chartFormat chart="2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4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5" format="1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5" format="1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5" format="1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5" format="2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5" format="2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5" format="22">
      <pivotArea type="data" outline="0" fieldPosition="0">
        <references count="2">
          <reference field="4294967294" count="1" selected="0">
            <x v="1"/>
          </reference>
          <reference field="0" count="1" selected="0">
            <x v="4"/>
          </reference>
        </references>
      </pivotArea>
    </chartFormat>
    <chartFormat chart="5" format="23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5" format="24">
      <pivotArea type="data" outline="0" fieldPosition="0">
        <references count="2">
          <reference field="4294967294" count="1" selected="0">
            <x v="2"/>
          </reference>
          <reference field="0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la dinámica1" cacheId="3" dataOnRows="1" applyNumberFormats="0" applyBorderFormats="0" applyFontFormats="0" applyPatternFormats="0" applyAlignmentFormats="0" applyWidthHeightFormats="1" dataCaption="Valores" updatedVersion="6" minRefreshableVersion="3" useAutoFormatting="1" itemPrintTitles="1" createdVersion="5" indent="0" outline="1" outlineData="1" multipleFieldFilters="0" chartFormat="16">
  <location ref="A15:G19" firstHeaderRow="1" firstDataRow="2" firstDataCol="1"/>
  <pivotFields count="4">
    <pivotField axis="axisCol" showAll="0">
      <items count="6">
        <item x="0"/>
        <item x="1"/>
        <item x="2"/>
        <item x="3"/>
        <item x="4"/>
        <item t="default"/>
      </items>
    </pivotField>
    <pivotField dataField="1" numFmtId="3" showAll="0"/>
    <pivotField dataField="1" numFmtId="3" showAll="0" defaultSubtotal="0"/>
    <pivotField dataField="1" numFmtId="3" showAll="0" defaultSubtotal="0"/>
  </pivotFields>
  <rowFields count="1">
    <field x="-2"/>
  </rowFields>
  <rowItems count="3">
    <i>
      <x/>
    </i>
    <i i="1">
      <x v="1"/>
    </i>
    <i i="2">
      <x v="2"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3">
    <dataField name=" 2T-2015" fld="1" baseField="0" baseItem="0"/>
    <dataField name="Suma de 1T-2016" fld="2" baseField="0" baseItem="0"/>
    <dataField name="Suma de 2T-2016" fld="3" baseField="0" baseItem="0"/>
  </dataFields>
  <formats count="5">
    <format dxfId="5">
      <pivotArea collapsedLevelsAreSubtotals="1" fieldPosition="0">
        <references count="2">
          <reference field="4294967294" count="1">
            <x v="0"/>
          </reference>
          <reference field="0" count="4" selected="0">
            <x v="0"/>
            <x v="1"/>
            <x v="2"/>
            <x v="3"/>
          </reference>
        </references>
      </pivotArea>
    </format>
    <format dxfId="4">
      <pivotArea outline="0" collapsedLevelsAreSubtotals="1" fieldPosition="0"/>
    </format>
    <format dxfId="3">
      <pivotArea outline="0" collapsedLevelsAreSubtotals="1" fieldPosition="0"/>
    </format>
    <format dxfId="2">
      <pivotArea outline="0" collapsedLevelsAreSubtotals="1" fieldPosition="0"/>
    </format>
    <format dxfId="1">
      <pivotArea outline="0" collapsedLevelsAreSubtotals="1" fieldPosition="0"/>
    </format>
  </formats>
  <chartFormats count="9">
    <chartFormat chart="7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1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1" format="2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1" format="2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1" format="2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1" format="2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1" format="24">
      <pivotArea type="data" outline="0" fieldPosition="0">
        <references count="2">
          <reference field="4294967294" count="1" selected="0">
            <x v="2"/>
          </reference>
          <reference field="0" count="1" selected="0">
            <x v="4"/>
          </reference>
        </references>
      </pivotArea>
    </chartFormat>
    <chartFormat chart="11" format="25">
      <pivotArea type="data" outline="0" fieldPosition="0">
        <references count="2">
          <reference field="4294967294" count="1" selected="0">
            <x v="1"/>
          </reference>
          <reference field="0" count="1" selected="0">
            <x v="4"/>
          </reference>
        </references>
      </pivotArea>
    </chartFormat>
    <chartFormat chart="11" format="26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Tabla dinámica2" cacheId="4" dataOnRows="1" applyNumberFormats="0" applyBorderFormats="0" applyFontFormats="0" applyPatternFormats="0" applyAlignmentFormats="0" applyWidthHeightFormats="1" dataCaption="Valores" updatedVersion="6" minRefreshableVersion="3" useAutoFormatting="1" itemPrintTitles="1" createdVersion="5" indent="0" outline="1" outlineData="1" multipleFieldFilters="0" chartFormat="8">
  <location ref="A1:D5" firstHeaderRow="1" firstDataRow="2" firstDataCol="1"/>
  <pivotFields count="5">
    <pivotField showAll="0">
      <items count="170">
        <item x="127"/>
        <item x="0"/>
        <item x="1"/>
        <item x="2"/>
        <item x="3"/>
        <item x="4"/>
        <item x="128"/>
        <item x="5"/>
        <item x="6"/>
        <item x="7"/>
        <item x="8"/>
        <item x="9"/>
        <item x="129"/>
        <item x="10"/>
        <item x="11"/>
        <item x="130"/>
        <item x="131"/>
        <item x="12"/>
        <item x="132"/>
        <item x="13"/>
        <item x="14"/>
        <item x="133"/>
        <item x="15"/>
        <item x="16"/>
        <item x="134"/>
        <item x="17"/>
        <item x="18"/>
        <item x="19"/>
        <item x="20"/>
        <item x="21"/>
        <item x="22"/>
        <item x="135"/>
        <item x="23"/>
        <item x="24"/>
        <item x="25"/>
        <item x="26"/>
        <item x="27"/>
        <item x="28"/>
        <item x="29"/>
        <item x="30"/>
        <item x="31"/>
        <item x="32"/>
        <item x="136"/>
        <item x="137"/>
        <item x="33"/>
        <item x="34"/>
        <item x="35"/>
        <item x="138"/>
        <item x="36"/>
        <item x="37"/>
        <item x="139"/>
        <item x="38"/>
        <item x="140"/>
        <item x="39"/>
        <item x="141"/>
        <item x="40"/>
        <item x="41"/>
        <item x="42"/>
        <item x="142"/>
        <item x="43"/>
        <item x="44"/>
        <item x="45"/>
        <item x="143"/>
        <item x="46"/>
        <item x="47"/>
        <item x="48"/>
        <item x="144"/>
        <item x="49"/>
        <item x="50"/>
        <item x="51"/>
        <item x="145"/>
        <item x="52"/>
        <item x="146"/>
        <item x="53"/>
        <item x="54"/>
        <item x="147"/>
        <item x="55"/>
        <item x="148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149"/>
        <item x="68"/>
        <item x="150"/>
        <item x="151"/>
        <item x="69"/>
        <item x="70"/>
        <item x="152"/>
        <item x="71"/>
        <item x="72"/>
        <item x="73"/>
        <item x="74"/>
        <item x="75"/>
        <item x="153"/>
        <item x="76"/>
        <item x="77"/>
        <item x="78"/>
        <item x="79"/>
        <item x="80"/>
        <item x="81"/>
        <item x="154"/>
        <item x="82"/>
        <item x="83"/>
        <item x="84"/>
        <item x="85"/>
        <item x="155"/>
        <item x="86"/>
        <item x="87"/>
        <item x="156"/>
        <item x="88"/>
        <item x="157"/>
        <item x="158"/>
        <item x="89"/>
        <item x="90"/>
        <item x="91"/>
        <item x="92"/>
        <item x="93"/>
        <item x="159"/>
        <item x="94"/>
        <item x="95"/>
        <item x="96"/>
        <item x="97"/>
        <item x="160"/>
        <item x="98"/>
        <item x="99"/>
        <item x="100"/>
        <item x="101"/>
        <item x="161"/>
        <item x="102"/>
        <item x="162"/>
        <item x="103"/>
        <item x="104"/>
        <item x="163"/>
        <item x="105"/>
        <item x="106"/>
        <item x="107"/>
        <item x="108"/>
        <item x="109"/>
        <item x="110"/>
        <item x="164"/>
        <item x="111"/>
        <item x="165"/>
        <item x="112"/>
        <item x="113"/>
        <item x="114"/>
        <item x="115"/>
        <item x="116"/>
        <item x="117"/>
        <item x="118"/>
        <item x="119"/>
        <item m="1" x="166"/>
        <item x="120"/>
        <item x="121"/>
        <item m="1" x="168"/>
        <item x="122"/>
        <item x="123"/>
        <item m="1" x="167"/>
        <item x="124"/>
        <item x="125"/>
        <item x="126"/>
        <item t="default"/>
      </items>
    </pivotField>
    <pivotField axis="axisCol" showAll="0">
      <items count="3">
        <item x="0"/>
        <item x="1"/>
        <item t="default"/>
      </items>
    </pivotField>
    <pivotField dataField="1" showAll="0"/>
    <pivotField dataField="1" showAll="0" defaultSubtotal="0"/>
    <pivotField dataField="1" showAll="0" defaultSubtotal="0"/>
  </pivotFields>
  <rowFields count="1">
    <field x="-2"/>
  </rowFields>
  <rowItems count="3">
    <i>
      <x/>
    </i>
    <i i="1">
      <x v="1"/>
    </i>
    <i i="2">
      <x v="2"/>
    </i>
  </rowItems>
  <colFields count="1">
    <field x="1"/>
  </colFields>
  <colItems count="3">
    <i>
      <x/>
    </i>
    <i>
      <x v="1"/>
    </i>
    <i t="grand">
      <x/>
    </i>
  </colItems>
  <dataFields count="3">
    <dataField name=" 2T-2015" fld="2" baseField="1" baseItem="0"/>
    <dataField name=" 1T-2016" fld="3" baseField="1" baseItem="0"/>
    <dataField name="  2T-2016" fld="4" baseField="1" baseItem="0"/>
  </dataFields>
  <chartFormats count="3"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4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Tabla dinámica3" cacheId="5" dataOnRows="1" applyNumberFormats="0" applyBorderFormats="0" applyFontFormats="0" applyPatternFormats="0" applyAlignmentFormats="0" applyWidthHeightFormats="1" dataCaption="Valores" updatedVersion="6" minRefreshableVersion="3" showDrill="0" useAutoFormatting="1" itemPrintTitles="1" createdVersion="5" indent="0" outline="1" outlineData="1" multipleFieldFilters="0" chartFormat="15">
  <location ref="A20:D24" firstHeaderRow="1" firstDataRow="2" firstDataCol="1"/>
  <pivotFields count="5">
    <pivotField showAll="0">
      <items count="171">
        <item x="128"/>
        <item x="129"/>
        <item x="0"/>
        <item x="1"/>
        <item x="2"/>
        <item x="3"/>
        <item x="4"/>
        <item x="130"/>
        <item x="5"/>
        <item x="6"/>
        <item x="7"/>
        <item x="8"/>
        <item x="9"/>
        <item x="131"/>
        <item x="10"/>
        <item x="11"/>
        <item x="132"/>
        <item x="12"/>
        <item x="13"/>
        <item x="14"/>
        <item x="15"/>
        <item x="16"/>
        <item x="133"/>
        <item x="17"/>
        <item x="18"/>
        <item x="134"/>
        <item x="19"/>
        <item x="20"/>
        <item x="21"/>
        <item x="22"/>
        <item x="23"/>
        <item x="24"/>
        <item x="135"/>
        <item x="25"/>
        <item x="26"/>
        <item x="27"/>
        <item x="28"/>
        <item x="29"/>
        <item x="30"/>
        <item x="31"/>
        <item x="32"/>
        <item x="33"/>
        <item x="34"/>
        <item x="35"/>
        <item x="136"/>
        <item x="36"/>
        <item x="37"/>
        <item x="38"/>
        <item x="137"/>
        <item x="39"/>
        <item x="40"/>
        <item x="138"/>
        <item x="41"/>
        <item x="139"/>
        <item x="42"/>
        <item x="140"/>
        <item x="141"/>
        <item x="43"/>
        <item x="44"/>
        <item x="142"/>
        <item x="45"/>
        <item x="46"/>
        <item x="47"/>
        <item x="143"/>
        <item x="48"/>
        <item x="49"/>
        <item x="50"/>
        <item x="144"/>
        <item x="51"/>
        <item x="52"/>
        <item x="53"/>
        <item x="145"/>
        <item x="54"/>
        <item x="146"/>
        <item x="55"/>
        <item x="56"/>
        <item x="147"/>
        <item x="57"/>
        <item x="148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149"/>
        <item x="70"/>
        <item x="150"/>
        <item x="151"/>
        <item x="71"/>
        <item x="72"/>
        <item x="152"/>
        <item x="73"/>
        <item x="74"/>
        <item x="75"/>
        <item x="76"/>
        <item x="77"/>
        <item x="153"/>
        <item x="154"/>
        <item x="78"/>
        <item x="79"/>
        <item x="80"/>
        <item x="81"/>
        <item x="82"/>
        <item x="155"/>
        <item x="83"/>
        <item x="84"/>
        <item x="85"/>
        <item x="86"/>
        <item x="156"/>
        <item x="87"/>
        <item x="88"/>
        <item x="157"/>
        <item x="89"/>
        <item x="158"/>
        <item x="159"/>
        <item x="90"/>
        <item x="91"/>
        <item x="92"/>
        <item x="93"/>
        <item x="94"/>
        <item x="160"/>
        <item x="95"/>
        <item x="96"/>
        <item x="97"/>
        <item x="98"/>
        <item x="161"/>
        <item x="99"/>
        <item x="100"/>
        <item x="101"/>
        <item x="102"/>
        <item x="162"/>
        <item x="103"/>
        <item x="163"/>
        <item x="104"/>
        <item x="105"/>
        <item x="164"/>
        <item x="106"/>
        <item x="107"/>
        <item x="108"/>
        <item x="109"/>
        <item x="110"/>
        <item x="111"/>
        <item x="165"/>
        <item x="112"/>
        <item x="166"/>
        <item x="113"/>
        <item x="114"/>
        <item x="115"/>
        <item x="116"/>
        <item x="117"/>
        <item x="118"/>
        <item x="119"/>
        <item x="120"/>
        <item x="167"/>
        <item x="121"/>
        <item x="122"/>
        <item x="168"/>
        <item x="123"/>
        <item x="124"/>
        <item x="169"/>
        <item x="125"/>
        <item x="126"/>
        <item x="127"/>
        <item t="default"/>
      </items>
    </pivotField>
    <pivotField axis="axisCol" showAll="0" defaultSubtotal="0">
      <items count="2">
        <item x="0"/>
        <item x="1"/>
      </items>
    </pivotField>
    <pivotField dataField="1" showAll="0"/>
    <pivotField dataField="1" showAll="0" defaultSubtotal="0"/>
    <pivotField dataField="1" showAll="0" defaultSubtotal="0"/>
  </pivotFields>
  <rowFields count="1">
    <field x="-2"/>
  </rowFields>
  <rowItems count="3">
    <i>
      <x/>
    </i>
    <i i="1">
      <x v="1"/>
    </i>
    <i i="2">
      <x v="2"/>
    </i>
  </rowItems>
  <colFields count="1">
    <field x="1"/>
  </colFields>
  <colItems count="3">
    <i>
      <x/>
    </i>
    <i>
      <x v="1"/>
    </i>
    <i t="grand">
      <x/>
    </i>
  </colItems>
  <dataFields count="3">
    <dataField name=" 2T-2015" fld="2" baseField="1" baseItem="0"/>
    <dataField name="  1T-2016" fld="3" baseField="1" baseItem="0"/>
    <dataField name="  2T-2016" fld="4" baseField="1" baseItem="0"/>
  </dataFields>
  <chartFormats count="3"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1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AMBITO1" sourceName="AMBITO">
  <pivotTables>
    <pivotTable tabId="60" name="Tabla dinámica1"/>
  </pivotTables>
  <data>
    <tabular pivotCacheId="26">
      <items count="4">
        <i x="0" s="1"/>
        <i x="1" s="1"/>
        <i x="2" s="1"/>
        <i x="3" s="1"/>
      </items>
    </tabular>
  </data>
</slicerCacheDefinition>
</file>

<file path=xl/slicerCaches/slicerCache10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TIPO_DE_ENVIO" sourceName="TIPO DE ENVIO">
  <pivotTables>
    <pivotTable tabId="52" name="Tabla dinámica2"/>
  </pivotTables>
  <data>
    <tabular pivotCacheId="34">
      <items count="2">
        <i x="0" s="1"/>
        <i x="1" s="1"/>
      </items>
    </tabular>
  </data>
</slicerCacheDefinition>
</file>

<file path=xl/slicerCaches/slicerCache1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OPERADOR3" sourceName="OPERADOR">
  <pivotTables>
    <pivotTable tabId="52" name="Tabla dinámica3"/>
  </pivotTables>
  <data>
    <tabular pivotCacheId="39">
      <items count="170">
        <i x="128" s="1"/>
        <i x="129" s="1"/>
        <i x="0" s="1"/>
        <i x="1" s="1"/>
        <i x="2" s="1"/>
        <i x="3" s="1"/>
        <i x="4" s="1"/>
        <i x="130" s="1"/>
        <i x="5" s="1"/>
        <i x="6" s="1"/>
        <i x="7" s="1"/>
        <i x="8" s="1"/>
        <i x="9" s="1"/>
        <i x="131" s="1"/>
        <i x="10" s="1"/>
        <i x="11" s="1"/>
        <i x="132" s="1"/>
        <i x="12" s="1"/>
        <i x="13" s="1"/>
        <i x="14" s="1"/>
        <i x="15" s="1"/>
        <i x="16" s="1"/>
        <i x="133" s="1"/>
        <i x="17" s="1"/>
        <i x="18" s="1"/>
        <i x="134" s="1"/>
        <i x="19" s="1"/>
        <i x="20" s="1"/>
        <i x="21" s="1"/>
        <i x="22" s="1"/>
        <i x="23" s="1"/>
        <i x="24" s="1"/>
        <i x="135" s="1"/>
        <i x="25" s="1"/>
        <i x="26" s="1"/>
        <i x="27" s="1"/>
        <i x="28" s="1"/>
        <i x="29" s="1"/>
        <i x="30" s="1"/>
        <i x="31" s="1"/>
        <i x="32" s="1"/>
        <i x="33" s="1"/>
        <i x="34" s="1"/>
        <i x="35" s="1"/>
        <i x="136" s="1"/>
        <i x="36" s="1"/>
        <i x="37" s="1"/>
        <i x="38" s="1"/>
        <i x="137" s="1"/>
        <i x="39" s="1"/>
        <i x="40" s="1"/>
        <i x="138" s="1"/>
        <i x="41" s="1"/>
        <i x="139" s="1"/>
        <i x="42" s="1"/>
        <i x="140" s="1"/>
        <i x="141" s="1"/>
        <i x="43" s="1"/>
        <i x="44" s="1"/>
        <i x="142" s="1"/>
        <i x="45" s="1"/>
        <i x="46" s="1"/>
        <i x="47" s="1"/>
        <i x="143" s="1"/>
        <i x="48" s="1"/>
        <i x="49" s="1"/>
        <i x="50" s="1"/>
        <i x="144" s="1"/>
        <i x="51" s="1"/>
        <i x="52" s="1"/>
        <i x="53" s="1"/>
        <i x="145" s="1"/>
        <i x="54" s="1"/>
        <i x="146" s="1"/>
        <i x="55" s="1"/>
        <i x="56" s="1"/>
        <i x="147" s="1"/>
        <i x="57" s="1"/>
        <i x="148" s="1"/>
        <i x="58" s="1"/>
        <i x="59" s="1"/>
        <i x="60" s="1"/>
        <i x="61" s="1"/>
        <i x="62" s="1"/>
        <i x="63" s="1"/>
        <i x="64" s="1"/>
        <i x="65" s="1"/>
        <i x="66" s="1"/>
        <i x="67" s="1"/>
        <i x="68" s="1"/>
        <i x="69" s="1"/>
        <i x="149" s="1"/>
        <i x="70" s="1"/>
        <i x="150" s="1"/>
        <i x="151" s="1"/>
        <i x="71" s="1"/>
        <i x="72" s="1"/>
        <i x="152" s="1"/>
        <i x="73" s="1"/>
        <i x="74" s="1"/>
        <i x="75" s="1"/>
        <i x="76" s="1"/>
        <i x="77" s="1"/>
        <i x="153" s="1"/>
        <i x="154" s="1"/>
        <i x="78" s="1"/>
        <i x="79" s="1"/>
        <i x="80" s="1"/>
        <i x="81" s="1"/>
        <i x="82" s="1"/>
        <i x="155" s="1"/>
        <i x="83" s="1"/>
        <i x="84" s="1"/>
        <i x="85" s="1"/>
        <i x="86" s="1"/>
        <i x="156" s="1"/>
        <i x="87" s="1"/>
        <i x="88" s="1"/>
        <i x="157" s="1"/>
        <i x="89" s="1"/>
        <i x="158" s="1"/>
        <i x="159" s="1"/>
        <i x="90" s="1"/>
        <i x="91" s="1"/>
        <i x="92" s="1"/>
        <i x="93" s="1"/>
        <i x="94" s="1"/>
        <i x="160" s="1"/>
        <i x="95" s="1"/>
        <i x="96" s="1"/>
        <i x="97" s="1"/>
        <i x="98" s="1"/>
        <i x="161" s="1"/>
        <i x="99" s="1"/>
        <i x="100" s="1"/>
        <i x="101" s="1"/>
        <i x="102" s="1"/>
        <i x="162" s="1"/>
        <i x="103" s="1"/>
        <i x="163" s="1"/>
        <i x="104" s="1"/>
        <i x="105" s="1"/>
        <i x="164" s="1"/>
        <i x="106" s="1"/>
        <i x="107" s="1"/>
        <i x="108" s="1"/>
        <i x="109" s="1"/>
        <i x="110" s="1"/>
        <i x="111" s="1"/>
        <i x="165" s="1"/>
        <i x="112" s="1"/>
        <i x="166" s="1"/>
        <i x="113" s="1"/>
        <i x="114" s="1"/>
        <i x="115" s="1"/>
        <i x="116" s="1"/>
        <i x="117" s="1"/>
        <i x="118" s="1"/>
        <i x="119" s="1"/>
        <i x="120" s="1"/>
        <i x="167" s="1"/>
        <i x="121" s="1"/>
        <i x="122" s="1"/>
        <i x="168" s="1"/>
        <i x="123" s="1"/>
        <i x="124" s="1"/>
        <i x="169" s="1"/>
        <i x="125" s="1"/>
        <i x="126" s="1"/>
        <i x="127" s="1"/>
      </items>
    </tabular>
  </data>
</slicerCacheDefinition>
</file>

<file path=xl/slicerCaches/slicerCache1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TIPO_DE_ENVIO1" sourceName="TIPO DE ENVIO">
  <pivotTables>
    <pivotTable tabId="52" name="Tabla dinámica3"/>
  </pivotTables>
  <data>
    <tabular pivotCacheId="39">
      <items count="2">
        <i x="0" s="1"/>
        <i x="1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RANGO_PESO_DE_ENVIO1" sourceName="RANGO PESO DE ENVIO">
  <pivotTables>
    <pivotTable tabId="60" name="Tabla dinámica1"/>
  </pivotTables>
  <data>
    <tabular pivotCacheId="26">
      <items count="6">
        <i x="0" s="1"/>
        <i x="1" s="1"/>
        <i x="2" s="1"/>
        <i x="3" s="1"/>
        <i x="4" s="1"/>
        <i x="5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SERVICIO_DE_CORREO1" sourceName="SERVICIO DE CORREO">
  <pivotTables>
    <pivotTable tabId="60" name="Tabla dinámica1"/>
  </pivotTables>
  <data>
    <tabular pivotCacheId="26">
      <items count="2">
        <i x="0" s="1"/>
        <i x="1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AMBITO" sourceName="AMBITO">
  <pivotTables>
    <pivotTable tabId="60" name="Tabla dinámica17"/>
  </pivotTables>
  <data>
    <tabular pivotCacheId="37">
      <items count="4">
        <i x="0" s="1"/>
        <i x="1" s="1"/>
        <i x="2" s="1"/>
        <i x="3" s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RANGO_PESO_DE_ENVIO" sourceName="RANGO PESO DE ENVIO">
  <pivotTables>
    <pivotTable tabId="60" name="Tabla dinámica17"/>
  </pivotTables>
  <data>
    <tabular pivotCacheId="37">
      <items count="6">
        <i x="0" s="1"/>
        <i x="1" s="1"/>
        <i x="2" s="1"/>
        <i x="3" s="1"/>
        <i x="4" s="1"/>
        <i x="5" s="1"/>
      </items>
    </tabular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SERVICIO_DE_CORREO" sourceName="SERVICIO DE CORREO">
  <pivotTables>
    <pivotTable tabId="60" name="Tabla dinámica17"/>
  </pivotTables>
  <data>
    <tabular pivotCacheId="37">
      <items count="2">
        <i x="0" s="1"/>
        <i x="1" s="1"/>
      </items>
    </tabular>
  </data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OPERADOR1" sourceName="OPERADOR">
  <pivotTables>
    <pivotTable tabId="61" name="Tabla dinámica1"/>
  </pivotTables>
  <data>
    <tabular pivotCacheId="30">
      <items count="5">
        <i x="0" s="1"/>
        <i x="1" s="1"/>
        <i x="2" s="1"/>
        <i x="3" s="1"/>
        <i x="4" s="1"/>
      </items>
    </tabular>
  </data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OPERADOR2" sourceName="OPERADOR">
  <pivotTables>
    <pivotTable tabId="61" name="Tabla dinámica2"/>
  </pivotTables>
  <data>
    <tabular pivotCacheId="38">
      <items count="5">
        <i x="0" s="1"/>
        <i x="1" s="1"/>
        <i x="2" s="1"/>
        <i x="3" s="1"/>
        <i x="4" s="1"/>
      </items>
    </tabular>
  </data>
</slicerCacheDefinition>
</file>

<file path=xl/slicerCaches/slicerCache9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OPERADOR" sourceName="OPERADOR">
  <pivotTables>
    <pivotTable tabId="52" name="Tabla dinámica2"/>
  </pivotTables>
  <data>
    <tabular pivotCacheId="34">
      <items count="169">
        <i x="127" s="1"/>
        <i x="0" s="1"/>
        <i x="1" s="1"/>
        <i x="2" s="1"/>
        <i x="3" s="1"/>
        <i x="4" s="1"/>
        <i x="128" s="1"/>
        <i x="5" s="1"/>
        <i x="6" s="1"/>
        <i x="7" s="1"/>
        <i x="8" s="1"/>
        <i x="9" s="1"/>
        <i x="129" s="1"/>
        <i x="10" s="1"/>
        <i x="11" s="1"/>
        <i x="130" s="1"/>
        <i x="131" s="1"/>
        <i x="12" s="1"/>
        <i x="132" s="1"/>
        <i x="13" s="1"/>
        <i x="14" s="1"/>
        <i x="133" s="1"/>
        <i x="15" s="1"/>
        <i x="16" s="1"/>
        <i x="134" s="1"/>
        <i x="17" s="1"/>
        <i x="18" s="1"/>
        <i x="19" s="1"/>
        <i x="20" s="1"/>
        <i x="21" s="1"/>
        <i x="22" s="1"/>
        <i x="135" s="1"/>
        <i x="23" s="1"/>
        <i x="24" s="1"/>
        <i x="25" s="1"/>
        <i x="26" s="1"/>
        <i x="27" s="1"/>
        <i x="28" s="1"/>
        <i x="29" s="1"/>
        <i x="30" s="1"/>
        <i x="31" s="1"/>
        <i x="32" s="1"/>
        <i x="136" s="1"/>
        <i x="137" s="1"/>
        <i x="33" s="1"/>
        <i x="34" s="1"/>
        <i x="35" s="1"/>
        <i x="138" s="1"/>
        <i x="36" s="1"/>
        <i x="37" s="1"/>
        <i x="139" s="1"/>
        <i x="38" s="1"/>
        <i x="140" s="1"/>
        <i x="39" s="1"/>
        <i x="141" s="1"/>
        <i x="40" s="1"/>
        <i x="41" s="1"/>
        <i x="42" s="1"/>
        <i x="142" s="1"/>
        <i x="43" s="1"/>
        <i x="44" s="1"/>
        <i x="45" s="1"/>
        <i x="143" s="1"/>
        <i x="46" s="1"/>
        <i x="47" s="1"/>
        <i x="48" s="1"/>
        <i x="144" s="1"/>
        <i x="49" s="1"/>
        <i x="50" s="1"/>
        <i x="51" s="1"/>
        <i x="145" s="1"/>
        <i x="52" s="1"/>
        <i x="146" s="1"/>
        <i x="53" s="1"/>
        <i x="54" s="1"/>
        <i x="147" s="1"/>
        <i x="55" s="1"/>
        <i x="148" s="1"/>
        <i x="56" s="1"/>
        <i x="57" s="1"/>
        <i x="58" s="1"/>
        <i x="59" s="1"/>
        <i x="60" s="1"/>
        <i x="61" s="1"/>
        <i x="62" s="1"/>
        <i x="63" s="1"/>
        <i x="64" s="1"/>
        <i x="65" s="1"/>
        <i x="66" s="1"/>
        <i x="67" s="1"/>
        <i x="149" s="1"/>
        <i x="68" s="1"/>
        <i x="150" s="1"/>
        <i x="151" s="1"/>
        <i x="69" s="1"/>
        <i x="70" s="1"/>
        <i x="152" s="1"/>
        <i x="71" s="1"/>
        <i x="72" s="1"/>
        <i x="73" s="1"/>
        <i x="74" s="1"/>
        <i x="75" s="1"/>
        <i x="153" s="1"/>
        <i x="76" s="1"/>
        <i x="77" s="1"/>
        <i x="78" s="1"/>
        <i x="79" s="1"/>
        <i x="80" s="1"/>
        <i x="81" s="1"/>
        <i x="154" s="1"/>
        <i x="82" s="1"/>
        <i x="83" s="1"/>
        <i x="84" s="1"/>
        <i x="85" s="1"/>
        <i x="155" s="1"/>
        <i x="86" s="1"/>
        <i x="87" s="1"/>
        <i x="156" s="1"/>
        <i x="88" s="1"/>
        <i x="157" s="1"/>
        <i x="158" s="1"/>
        <i x="89" s="1"/>
        <i x="90" s="1"/>
        <i x="91" s="1"/>
        <i x="92" s="1"/>
        <i x="93" s="1"/>
        <i x="159" s="1"/>
        <i x="94" s="1"/>
        <i x="95" s="1"/>
        <i x="96" s="1"/>
        <i x="97" s="1"/>
        <i x="160" s="1"/>
        <i x="98" s="1"/>
        <i x="99" s="1"/>
        <i x="100" s="1"/>
        <i x="101" s="1"/>
        <i x="161" s="1"/>
        <i x="102" s="1"/>
        <i x="162" s="1"/>
        <i x="103" s="1"/>
        <i x="104" s="1"/>
        <i x="163" s="1"/>
        <i x="105" s="1"/>
        <i x="106" s="1"/>
        <i x="107" s="1"/>
        <i x="108" s="1"/>
        <i x="109" s="1"/>
        <i x="110" s="1"/>
        <i x="164" s="1"/>
        <i x="111" s="1"/>
        <i x="165" s="1"/>
        <i x="112" s="1"/>
        <i x="113" s="1"/>
        <i x="114" s="1"/>
        <i x="115" s="1"/>
        <i x="116" s="1"/>
        <i x="117" s="1"/>
        <i x="118" s="1"/>
        <i x="119" s="1"/>
        <i x="120" s="1"/>
        <i x="121" s="1"/>
        <i x="122" s="1"/>
        <i x="123" s="1"/>
        <i x="124" s="1"/>
        <i x="125" s="1"/>
        <i x="126" s="1"/>
        <i x="166" s="1" nd="1"/>
        <i x="168" s="1" nd="1"/>
        <i x="167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AMBITO" cache="SegmentaciónDeDatos_AMBITO" caption="AMBITO" style="SlicerStyleDark5" rowHeight="241300"/>
  <slicer name="RANGO PESO DE ENVIO" cache="SegmentaciónDeDatos_RANGO_PESO_DE_ENVIO" caption="RANGO PESO DE ENVIO" style="SlicerStyleDark5" rowHeight="241300"/>
  <slicer name="SERVICIO DE CORREO" cache="SegmentaciónDeDatos_SERVICIO_DE_CORREO" caption="SERVICIO DE CORREO" style="SlicerStyleDark5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AMBITO 1" cache="SegmentaciónDeDatos_AMBITO1" caption="AMBITO" style="SlicerStyleDark5" rowHeight="241300"/>
  <slicer name="RANGO PESO DE ENVIO 1" cache="SegmentaciónDeDatos_RANGO_PESO_DE_ENVIO1" caption="RANGO PESO DE ENVIO" style="SlicerStyleDark5" rowHeight="241300"/>
  <slicer name="SERVICIO DE CORREO 1" cache="SegmentaciónDeDatos_SERVICIO_DE_CORREO1" caption="SERVICIO DE CORREO" style="SlicerStyleDark5" rowHeight="2413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OPERADOR 1" cache="SegmentaciónDeDatos_OPERADOR1" caption="OPERADOR" style="SlicerStyleDark5" rowHeight="24130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OPERADOR 2" cache="SegmentaciónDeDatos_OPERADOR2" caption="OPERADOR" style="SlicerStyleDark5" rowHeight="241300"/>
</slicers>
</file>

<file path=xl/slicers/slicer5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OPERADOR" cache="SegmentaciónDeDatos_OPERADOR" caption="OPERADOR" startItem="151" style="SlicerStyleDark5" rowHeight="241300"/>
  <slicer name="TIPO DE ENVIO" cache="SegmentaciónDeDatos_TIPO_DE_ENVIO" caption="TIPO DE ENVIO" style="SlicerStyleDark5" rowHeight="241300"/>
</slicers>
</file>

<file path=xl/slicers/slicer6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OPERADOR 3" cache="SegmentaciónDeDatos_OPERADOR3" caption="OPERADOR" style="SlicerStyleDark5" rowHeight="241300"/>
  <slicer name="TIPO DE ENVIO 1" cache="SegmentaciónDeDatos_TIPO_DE_ENVIO1" caption="TIPO DE ENVIO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bg1"/>
        </a:solidFill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_rels/sheet11.xml.rels><?xml version="1.0" encoding="UTF-8" standalone="yes"?>
<Relationships xmlns="http://schemas.openxmlformats.org/package/2006/relationships"><Relationship Id="rId3" Type="http://schemas.microsoft.com/office/2007/relationships/slicer" Target="../slicers/slicer4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3" Type="http://schemas.microsoft.com/office/2007/relationships/slicer" Target="../slicers/slicer5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2" Type="http://schemas.microsoft.com/office/2007/relationships/slicer" Target="../slicers/slicer6.xml"/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ivotTable" Target="../pivotTables/pivotTable6.xml"/><Relationship Id="rId1" Type="http://schemas.openxmlformats.org/officeDocument/2006/relationships/pivotTable" Target="../pivotTables/pivotTable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2" Type="http://schemas.microsoft.com/office/2007/relationships/slicer" Target="../slicers/slicer1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microsoft.com/office/2007/relationships/slicer" Target="../slicers/slicer2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07/relationships/slicer" Target="../slicers/slicer3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showGridLines="0" showRowColHeaders="0" tabSelected="1" workbookViewId="0">
      <selection activeCell="R7" sqref="R7"/>
    </sheetView>
  </sheetViews>
  <sheetFormatPr baseColWidth="10" defaultRowHeight="15" x14ac:dyDescent="0.25"/>
  <cols>
    <col min="1" max="1" width="4.85546875" customWidth="1"/>
    <col min="17" max="17" width="10.5703125" customWidth="1"/>
  </cols>
  <sheetData>
    <row r="1" spans="1:17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7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ht="18" x14ac:dyDescent="0.35">
      <c r="A30" s="53" t="s">
        <v>180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</row>
  </sheetData>
  <mergeCells count="1">
    <mergeCell ref="A30:Q30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D34" sqref="D34"/>
    </sheetView>
  </sheetViews>
  <sheetFormatPr baseColWidth="10" defaultRowHeight="15" x14ac:dyDescent="0.25"/>
  <cols>
    <col min="1" max="1" width="15.7109375" customWidth="1"/>
    <col min="2" max="2" width="22.42578125" customWidth="1"/>
    <col min="3" max="3" width="29.28515625" customWidth="1"/>
    <col min="4" max="4" width="35.5703125" customWidth="1"/>
    <col min="5" max="5" width="16.28515625" customWidth="1"/>
    <col min="6" max="6" width="13.5703125" customWidth="1"/>
    <col min="7" max="7" width="12.5703125" customWidth="1"/>
    <col min="8" max="8" width="12.5703125" bestFit="1" customWidth="1"/>
  </cols>
  <sheetData>
    <row r="1" spans="1:7" x14ac:dyDescent="0.25">
      <c r="A1" s="18" t="s">
        <v>209</v>
      </c>
      <c r="B1" s="18" t="s">
        <v>230</v>
      </c>
      <c r="C1" s="18" t="s">
        <v>170</v>
      </c>
      <c r="D1" s="18" t="s">
        <v>171</v>
      </c>
      <c r="E1" s="18" t="s">
        <v>172</v>
      </c>
      <c r="F1" s="18" t="s">
        <v>173</v>
      </c>
    </row>
    <row r="2" spans="1:7" x14ac:dyDescent="0.25">
      <c r="A2" s="22" t="s">
        <v>174</v>
      </c>
      <c r="B2" s="34" t="s">
        <v>228</v>
      </c>
      <c r="C2" s="8">
        <v>1426094739273</v>
      </c>
      <c r="D2" s="8">
        <v>1458426657516</v>
      </c>
      <c r="E2" s="8">
        <v>1597321157904</v>
      </c>
      <c r="F2" s="8">
        <v>1773448198683</v>
      </c>
    </row>
    <row r="3" spans="1:7" x14ac:dyDescent="0.25">
      <c r="A3" s="22" t="s">
        <v>176</v>
      </c>
      <c r="B3" s="34" t="s">
        <v>228</v>
      </c>
      <c r="C3" s="8">
        <v>1928389350</v>
      </c>
      <c r="D3" s="8">
        <v>21272845895</v>
      </c>
      <c r="E3" s="8">
        <v>20416161009</v>
      </c>
      <c r="F3" s="8">
        <v>316623781668</v>
      </c>
    </row>
    <row r="4" spans="1:7" x14ac:dyDescent="0.25">
      <c r="A4" s="22" t="s">
        <v>112</v>
      </c>
      <c r="B4" s="34" t="s">
        <v>228</v>
      </c>
      <c r="C4" s="8">
        <v>607169412051.71997</v>
      </c>
      <c r="D4" s="8">
        <v>746605150477</v>
      </c>
      <c r="E4" s="8">
        <v>801618771246</v>
      </c>
      <c r="F4" s="8">
        <v>568996493261.78992</v>
      </c>
    </row>
    <row r="5" spans="1:7" x14ac:dyDescent="0.25">
      <c r="A5" s="22" t="s">
        <v>175</v>
      </c>
      <c r="B5" s="34" t="s">
        <v>228</v>
      </c>
      <c r="C5" s="8">
        <v>791894323907</v>
      </c>
      <c r="D5" s="8">
        <v>865497078621</v>
      </c>
      <c r="E5" s="8">
        <v>1001082599051</v>
      </c>
      <c r="F5" s="8">
        <v>1109100632084</v>
      </c>
    </row>
    <row r="6" spans="1:7" x14ac:dyDescent="0.25">
      <c r="A6" s="22" t="s">
        <v>177</v>
      </c>
      <c r="B6" s="34" t="s">
        <v>228</v>
      </c>
      <c r="C6" s="8">
        <v>103419385573</v>
      </c>
      <c r="D6" s="8">
        <v>98297884953</v>
      </c>
      <c r="E6" s="8">
        <v>93599919704</v>
      </c>
      <c r="F6" s="8">
        <v>101448366030</v>
      </c>
    </row>
    <row r="7" spans="1:7" x14ac:dyDescent="0.25">
      <c r="A7" s="22" t="s">
        <v>174</v>
      </c>
      <c r="B7" s="34" t="s">
        <v>229</v>
      </c>
      <c r="C7" s="8">
        <v>69595222194</v>
      </c>
      <c r="D7" s="8">
        <v>71738709430</v>
      </c>
      <c r="E7" s="8">
        <v>77720096328</v>
      </c>
      <c r="F7" s="8">
        <v>84219613189</v>
      </c>
    </row>
    <row r="8" spans="1:7" x14ac:dyDescent="0.25">
      <c r="A8" s="22" t="s">
        <v>176</v>
      </c>
      <c r="B8" s="34" t="s">
        <v>229</v>
      </c>
      <c r="C8" s="8">
        <v>85669595</v>
      </c>
      <c r="D8" s="8">
        <v>958344068</v>
      </c>
      <c r="E8" s="8">
        <v>893940599</v>
      </c>
      <c r="F8" s="8">
        <v>14561284604</v>
      </c>
    </row>
    <row r="9" spans="1:7" x14ac:dyDescent="0.25">
      <c r="A9" s="22" t="s">
        <v>112</v>
      </c>
      <c r="B9" s="34" t="s">
        <v>229</v>
      </c>
      <c r="C9" s="8">
        <v>703771488.3499999</v>
      </c>
      <c r="D9" s="8">
        <v>735600467.95999563</v>
      </c>
      <c r="E9" s="8">
        <v>773214956.65999687</v>
      </c>
      <c r="F9" s="8">
        <v>543569540.66999495</v>
      </c>
    </row>
    <row r="10" spans="1:7" x14ac:dyDescent="0.25">
      <c r="A10" s="22" t="s">
        <v>175</v>
      </c>
      <c r="B10" s="34" t="s">
        <v>229</v>
      </c>
      <c r="C10" s="8">
        <v>34608239977</v>
      </c>
      <c r="D10" s="8">
        <v>37558512259</v>
      </c>
      <c r="E10" s="8">
        <v>42109910557</v>
      </c>
      <c r="F10" s="8">
        <v>46290776088</v>
      </c>
    </row>
    <row r="11" spans="1:7" x14ac:dyDescent="0.25">
      <c r="A11" s="22" t="s">
        <v>177</v>
      </c>
      <c r="B11" s="34" t="s">
        <v>229</v>
      </c>
      <c r="C11" s="8">
        <v>3970073466.2800002</v>
      </c>
      <c r="D11" s="8">
        <v>3818176609.7200003</v>
      </c>
      <c r="E11" s="8">
        <v>3537142844</v>
      </c>
      <c r="F11" s="8">
        <v>3583485110</v>
      </c>
    </row>
    <row r="15" spans="1:7" x14ac:dyDescent="0.25">
      <c r="B15" s="1" t="s">
        <v>225</v>
      </c>
    </row>
    <row r="16" spans="1:7" x14ac:dyDescent="0.25">
      <c r="A16" s="1" t="s">
        <v>226</v>
      </c>
      <c r="B16" t="s">
        <v>174</v>
      </c>
      <c r="C16" t="s">
        <v>176</v>
      </c>
      <c r="D16" t="s">
        <v>112</v>
      </c>
      <c r="E16" t="s">
        <v>175</v>
      </c>
      <c r="F16" t="s">
        <v>177</v>
      </c>
      <c r="G16" t="s">
        <v>178</v>
      </c>
    </row>
    <row r="17" spans="1:7" ht="15.75" x14ac:dyDescent="0.25">
      <c r="A17" s="2" t="s">
        <v>222</v>
      </c>
      <c r="B17" s="39">
        <v>8954923</v>
      </c>
      <c r="C17" s="39">
        <v>126923</v>
      </c>
      <c r="D17" s="39">
        <v>4884564</v>
      </c>
      <c r="E17" s="39">
        <v>5171536</v>
      </c>
      <c r="F17" s="39">
        <v>447465</v>
      </c>
      <c r="G17" s="39">
        <v>19585411</v>
      </c>
    </row>
    <row r="18" spans="1:7" ht="15.75" x14ac:dyDescent="0.25">
      <c r="A18" s="2" t="s">
        <v>242</v>
      </c>
      <c r="B18" s="39">
        <v>9472784</v>
      </c>
      <c r="C18" s="39">
        <v>4576788</v>
      </c>
      <c r="D18" s="39">
        <v>890541</v>
      </c>
      <c r="E18" s="39">
        <v>5468869</v>
      </c>
      <c r="F18" s="39">
        <v>318919</v>
      </c>
      <c r="G18" s="39">
        <v>20727901</v>
      </c>
    </row>
    <row r="19" spans="1:7" ht="15.75" x14ac:dyDescent="0.25">
      <c r="A19" s="2" t="s">
        <v>243</v>
      </c>
      <c r="B19" s="39">
        <v>10476078</v>
      </c>
      <c r="C19" s="39">
        <v>5176298</v>
      </c>
      <c r="D19" s="39">
        <v>629279</v>
      </c>
      <c r="E19" s="39">
        <v>6002790</v>
      </c>
      <c r="F19" s="39">
        <v>346249</v>
      </c>
      <c r="G19" s="39">
        <v>22630694</v>
      </c>
    </row>
    <row r="20" spans="1:7" ht="15.75" x14ac:dyDescent="0.25"/>
    <row r="23" spans="1:7" x14ac:dyDescent="0.25">
      <c r="B23" s="1" t="s">
        <v>225</v>
      </c>
    </row>
    <row r="24" spans="1:7" x14ac:dyDescent="0.25">
      <c r="A24" s="1" t="s">
        <v>226</v>
      </c>
      <c r="B24" t="s">
        <v>174</v>
      </c>
      <c r="C24" t="s">
        <v>176</v>
      </c>
      <c r="D24" t="s">
        <v>112</v>
      </c>
      <c r="E24" t="s">
        <v>175</v>
      </c>
      <c r="F24" t="s">
        <v>177</v>
      </c>
      <c r="G24" t="s">
        <v>178</v>
      </c>
    </row>
    <row r="25" spans="1:7" x14ac:dyDescent="0.25">
      <c r="A25" s="2" t="s">
        <v>222</v>
      </c>
      <c r="B25" s="8">
        <v>1458426657516</v>
      </c>
      <c r="C25" s="8">
        <v>21272845895</v>
      </c>
      <c r="D25" s="8">
        <v>746605150477</v>
      </c>
      <c r="E25" s="8">
        <v>865497078621</v>
      </c>
      <c r="F25" s="8">
        <v>98297884953</v>
      </c>
      <c r="G25" s="8">
        <v>3190099617462</v>
      </c>
    </row>
    <row r="26" spans="1:7" x14ac:dyDescent="0.25">
      <c r="A26" s="2" t="s">
        <v>242</v>
      </c>
      <c r="B26" s="8">
        <v>1594247444205</v>
      </c>
      <c r="C26" s="8">
        <v>670848157711</v>
      </c>
      <c r="D26" s="8">
        <v>179632215800</v>
      </c>
      <c r="E26" s="8">
        <v>929869062775</v>
      </c>
      <c r="F26" s="8">
        <v>72966618292</v>
      </c>
      <c r="G26" s="8">
        <v>3447563498783</v>
      </c>
    </row>
    <row r="27" spans="1:7" x14ac:dyDescent="0.25">
      <c r="A27" s="2" t="s">
        <v>243</v>
      </c>
      <c r="B27" s="8">
        <v>1720661633987</v>
      </c>
      <c r="C27" s="8">
        <v>741260474907</v>
      </c>
      <c r="D27" s="8">
        <v>136609696765.07001</v>
      </c>
      <c r="E27" s="8">
        <v>999481691891</v>
      </c>
      <c r="F27" s="8">
        <v>73305576499</v>
      </c>
      <c r="G27" s="8">
        <v>3671319074049.0698</v>
      </c>
    </row>
  </sheetData>
  <pageMargins left="0.7" right="0.7" top="0.75" bottom="0.75" header="0.3" footer="0.3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29"/>
  <sheetViews>
    <sheetView showGridLines="0" showRowColHeaders="0" workbookViewId="0">
      <selection activeCell="Q3" sqref="Q3"/>
    </sheetView>
  </sheetViews>
  <sheetFormatPr baseColWidth="10" defaultRowHeight="15" x14ac:dyDescent="0.25"/>
  <cols>
    <col min="1" max="1" width="4" customWidth="1"/>
    <col min="13" max="13" width="6.28515625" customWidth="1"/>
    <col min="15" max="15" width="17.28515625" customWidth="1"/>
    <col min="16" max="16" width="4" customWidth="1"/>
  </cols>
  <sheetData>
    <row r="4" spans="1:16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6" ht="23.25" customHeight="1" x14ac:dyDescent="0.35">
      <c r="A5" s="67" t="s">
        <v>239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6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17.25" x14ac:dyDescent="0.3">
      <c r="A7" s="6"/>
      <c r="B7" s="66"/>
      <c r="C7" s="66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6"/>
    </row>
    <row r="8" spans="1:16" x14ac:dyDescent="0.25">
      <c r="A8" s="6"/>
      <c r="P8" s="6"/>
    </row>
    <row r="9" spans="1:16" x14ac:dyDescent="0.25">
      <c r="A9" s="6"/>
      <c r="P9" s="6"/>
    </row>
    <row r="10" spans="1:16" x14ac:dyDescent="0.25">
      <c r="A10" s="6"/>
      <c r="P10" s="6"/>
    </row>
    <row r="11" spans="1:16" x14ac:dyDescent="0.25">
      <c r="A11" s="6"/>
      <c r="P11" s="6"/>
    </row>
    <row r="12" spans="1:16" x14ac:dyDescent="0.25">
      <c r="A12" s="6"/>
      <c r="P12" s="6"/>
    </row>
    <row r="13" spans="1:16" x14ac:dyDescent="0.25">
      <c r="A13" s="6"/>
      <c r="P13" s="6"/>
    </row>
    <row r="14" spans="1:16" x14ac:dyDescent="0.25">
      <c r="A14" s="6"/>
      <c r="P14" s="6"/>
    </row>
    <row r="15" spans="1:16" x14ac:dyDescent="0.25">
      <c r="A15" s="6"/>
      <c r="P15" s="6"/>
    </row>
    <row r="16" spans="1:16" x14ac:dyDescent="0.25">
      <c r="A16" s="6"/>
      <c r="P16" s="6"/>
    </row>
    <row r="17" spans="1:17" x14ac:dyDescent="0.25">
      <c r="A17" s="6"/>
      <c r="P17" s="6"/>
    </row>
    <row r="18" spans="1:17" x14ac:dyDescent="0.25">
      <c r="A18" s="6"/>
      <c r="P18" s="6"/>
      <c r="Q18" s="38"/>
    </row>
    <row r="19" spans="1:17" x14ac:dyDescent="0.25">
      <c r="A19" s="6"/>
      <c r="P19" s="6"/>
    </row>
    <row r="20" spans="1:17" x14ac:dyDescent="0.25">
      <c r="A20" s="6"/>
      <c r="P20" s="6"/>
    </row>
    <row r="21" spans="1:17" x14ac:dyDescent="0.25">
      <c r="A21" s="6"/>
      <c r="P21" s="6"/>
    </row>
    <row r="22" spans="1:17" x14ac:dyDescent="0.25">
      <c r="A22" s="6"/>
      <c r="P22" s="6"/>
    </row>
    <row r="23" spans="1:17" x14ac:dyDescent="0.25">
      <c r="A23" s="6"/>
      <c r="P23" s="6"/>
    </row>
    <row r="24" spans="1:17" x14ac:dyDescent="0.25">
      <c r="A24" s="6"/>
      <c r="N24" s="57"/>
      <c r="O24" s="57"/>
      <c r="P24" s="6"/>
    </row>
    <row r="25" spans="1:17" ht="15" customHeight="1" x14ac:dyDescent="0.25">
      <c r="A25" s="6"/>
      <c r="N25" s="57"/>
      <c r="O25" s="57"/>
      <c r="P25" s="6"/>
    </row>
    <row r="26" spans="1:17" x14ac:dyDescent="0.25">
      <c r="A26" s="6"/>
      <c r="N26" s="57"/>
      <c r="O26" s="57"/>
      <c r="P26" s="6"/>
    </row>
    <row r="27" spans="1:17" x14ac:dyDescent="0.25">
      <c r="A27" s="6"/>
      <c r="N27" s="57"/>
      <c r="O27" s="57"/>
      <c r="P27" s="6"/>
    </row>
    <row r="28" spans="1:17" x14ac:dyDescent="0.25">
      <c r="A28" s="6"/>
      <c r="E28" s="35"/>
      <c r="F28" s="58" t="s">
        <v>227</v>
      </c>
      <c r="G28" s="58"/>
      <c r="H28" s="58"/>
      <c r="I28" s="58"/>
      <c r="J28" s="58"/>
      <c r="K28" s="58"/>
      <c r="L28" s="58"/>
      <c r="N28" s="57"/>
      <c r="O28" s="57"/>
      <c r="P28" s="6"/>
    </row>
    <row r="29" spans="1:17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</sheetData>
  <mergeCells count="4">
    <mergeCell ref="B7:C7"/>
    <mergeCell ref="N24:O28"/>
    <mergeCell ref="F28:L28"/>
    <mergeCell ref="A5:P5"/>
  </mergeCells>
  <pageMargins left="0.7" right="0.7" top="0.75" bottom="0.75" header="0.3" footer="0.3"/>
  <pageSetup orientation="portrait" horizontalDpi="4294967294" verticalDpi="4294967294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2"/>
  <sheetViews>
    <sheetView showGridLines="0" showRowColHeaders="0" workbookViewId="0">
      <selection activeCell="F3" sqref="F3"/>
    </sheetView>
  </sheetViews>
  <sheetFormatPr baseColWidth="10" defaultRowHeight="15" x14ac:dyDescent="0.25"/>
  <cols>
    <col min="1" max="1" width="95.7109375" customWidth="1"/>
    <col min="2" max="4" width="27.42578125" customWidth="1"/>
  </cols>
  <sheetData>
    <row r="4" spans="1:4" x14ac:dyDescent="0.25">
      <c r="A4" s="5"/>
      <c r="B4" s="5"/>
      <c r="C4" s="5"/>
      <c r="D4" s="5"/>
    </row>
    <row r="5" spans="1:4" ht="27" x14ac:dyDescent="0.5">
      <c r="A5" s="55" t="s">
        <v>233</v>
      </c>
      <c r="B5" s="55"/>
      <c r="C5" s="55"/>
      <c r="D5" s="55"/>
    </row>
    <row r="6" spans="1:4" ht="15.75" x14ac:dyDescent="0.3">
      <c r="A6" s="18" t="s">
        <v>209</v>
      </c>
      <c r="B6" s="36" t="s">
        <v>171</v>
      </c>
      <c r="C6" s="36" t="s">
        <v>240</v>
      </c>
      <c r="D6" s="36" t="s">
        <v>241</v>
      </c>
    </row>
    <row r="7" spans="1:4" ht="16.5" x14ac:dyDescent="0.3">
      <c r="A7" s="43" t="s">
        <v>174</v>
      </c>
      <c r="B7" s="44">
        <v>1458426657516</v>
      </c>
      <c r="C7" s="44">
        <v>1594247444205</v>
      </c>
      <c r="D7" s="44">
        <v>1720661633987</v>
      </c>
    </row>
    <row r="8" spans="1:4" ht="16.5" x14ac:dyDescent="0.3">
      <c r="A8" s="43" t="s">
        <v>176</v>
      </c>
      <c r="B8" s="44">
        <v>21272845895</v>
      </c>
      <c r="C8" s="44">
        <v>670848157711</v>
      </c>
      <c r="D8" s="44">
        <v>741260474907</v>
      </c>
    </row>
    <row r="9" spans="1:4" ht="16.5" x14ac:dyDescent="0.3">
      <c r="A9" s="43" t="s">
        <v>112</v>
      </c>
      <c r="B9" s="44">
        <v>746605150477</v>
      </c>
      <c r="C9" s="44">
        <v>179632215800</v>
      </c>
      <c r="D9" s="44">
        <v>136609696765.07001</v>
      </c>
    </row>
    <row r="10" spans="1:4" ht="16.5" x14ac:dyDescent="0.3">
      <c r="A10" s="43" t="s">
        <v>175</v>
      </c>
      <c r="B10" s="44">
        <v>865497078621</v>
      </c>
      <c r="C10" s="44">
        <v>929869062775</v>
      </c>
      <c r="D10" s="44">
        <v>999481691891</v>
      </c>
    </row>
    <row r="11" spans="1:4" ht="16.5" x14ac:dyDescent="0.3">
      <c r="A11" s="43" t="s">
        <v>177</v>
      </c>
      <c r="B11" s="44">
        <v>98297884953</v>
      </c>
      <c r="C11" s="44">
        <v>72966618292</v>
      </c>
      <c r="D11" s="44">
        <v>73305576499</v>
      </c>
    </row>
    <row r="12" spans="1:4" x14ac:dyDescent="0.25">
      <c r="A12" s="41" t="s">
        <v>179</v>
      </c>
      <c r="B12" s="40">
        <f>SUM(B7:B11)</f>
        <v>3190099617462</v>
      </c>
      <c r="C12" s="40">
        <f t="shared" ref="C12:D12" si="0">SUM(C7:C11)</f>
        <v>3447563498783</v>
      </c>
      <c r="D12" s="40">
        <f t="shared" si="0"/>
        <v>3671319074049.0698</v>
      </c>
    </row>
  </sheetData>
  <autoFilter ref="A6:D12"/>
  <mergeCells count="1">
    <mergeCell ref="A5:D5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2"/>
  <sheetViews>
    <sheetView showGridLines="0" showRowColHeaders="0" workbookViewId="0">
      <selection activeCell="E3" sqref="E3"/>
    </sheetView>
  </sheetViews>
  <sheetFormatPr baseColWidth="10" defaultRowHeight="15" x14ac:dyDescent="0.25"/>
  <cols>
    <col min="1" max="1" width="95.7109375" customWidth="1"/>
    <col min="2" max="4" width="24.42578125" customWidth="1"/>
  </cols>
  <sheetData>
    <row r="4" spans="1:4" x14ac:dyDescent="0.25">
      <c r="A4" s="5"/>
      <c r="B4" s="5"/>
      <c r="C4" s="5"/>
      <c r="D4" s="5"/>
    </row>
    <row r="5" spans="1:4" ht="27" x14ac:dyDescent="0.5">
      <c r="A5" s="64" t="s">
        <v>234</v>
      </c>
      <c r="B5" s="64"/>
      <c r="C5" s="64"/>
      <c r="D5" s="64"/>
    </row>
    <row r="6" spans="1:4" ht="15.75" x14ac:dyDescent="0.3">
      <c r="A6" s="18" t="s">
        <v>209</v>
      </c>
      <c r="B6" s="36" t="s">
        <v>171</v>
      </c>
      <c r="C6" s="36" t="s">
        <v>240</v>
      </c>
      <c r="D6" s="36" t="s">
        <v>241</v>
      </c>
    </row>
    <row r="7" spans="1:4" ht="16.5" x14ac:dyDescent="0.3">
      <c r="A7" s="43" t="s">
        <v>174</v>
      </c>
      <c r="B7" s="44">
        <v>71738709430</v>
      </c>
      <c r="C7" s="44">
        <v>77250883835</v>
      </c>
      <c r="D7" s="44">
        <v>84347394028</v>
      </c>
    </row>
    <row r="8" spans="1:4" ht="16.5" x14ac:dyDescent="0.3">
      <c r="A8" s="43" t="s">
        <v>176</v>
      </c>
      <c r="B8" s="44">
        <v>958344068</v>
      </c>
      <c r="C8" s="44">
        <v>32493142107</v>
      </c>
      <c r="D8" s="44">
        <v>36794795512</v>
      </c>
    </row>
    <row r="9" spans="1:4" ht="16.5" x14ac:dyDescent="0.3">
      <c r="A9" s="43" t="s">
        <v>112</v>
      </c>
      <c r="B9" s="44">
        <v>735600467.95999563</v>
      </c>
      <c r="C9" s="44">
        <v>1664202850.4499991</v>
      </c>
      <c r="D9" s="44">
        <v>1961631893.4500027</v>
      </c>
    </row>
    <row r="10" spans="1:4" ht="16.5" x14ac:dyDescent="0.3">
      <c r="A10" s="43" t="s">
        <v>175</v>
      </c>
      <c r="B10" s="44">
        <v>37558512259</v>
      </c>
      <c r="C10" s="44">
        <v>40857501378</v>
      </c>
      <c r="D10" s="44">
        <v>44397986890</v>
      </c>
    </row>
    <row r="11" spans="1:4" ht="16.5" x14ac:dyDescent="0.3">
      <c r="A11" s="43" t="s">
        <v>177</v>
      </c>
      <c r="B11" s="44">
        <v>3818176609.7200003</v>
      </c>
      <c r="C11" s="44">
        <v>2780700568</v>
      </c>
      <c r="D11" s="44">
        <v>2651475550</v>
      </c>
    </row>
    <row r="12" spans="1:4" x14ac:dyDescent="0.25">
      <c r="A12" s="18" t="s">
        <v>179</v>
      </c>
      <c r="B12" s="40">
        <f>SUM(B7:B11)</f>
        <v>114809342834.67999</v>
      </c>
      <c r="C12" s="40">
        <f t="shared" ref="C12:D12" si="0">SUM(C7:C11)</f>
        <v>155046430738.45001</v>
      </c>
      <c r="D12" s="40">
        <f t="shared" si="0"/>
        <v>170153283873.45001</v>
      </c>
    </row>
  </sheetData>
  <autoFilter ref="A6:D12"/>
  <mergeCells count="1">
    <mergeCell ref="A5:D5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S29"/>
  <sheetViews>
    <sheetView showGridLines="0" showRowColHeaders="0" workbookViewId="0">
      <selection activeCell="T2" sqref="T2"/>
    </sheetView>
  </sheetViews>
  <sheetFormatPr baseColWidth="10" defaultRowHeight="15" x14ac:dyDescent="0.25"/>
  <cols>
    <col min="1" max="1" width="4" customWidth="1"/>
    <col min="6" max="6" width="13.140625" customWidth="1"/>
    <col min="7" max="11" width="11.140625" customWidth="1"/>
    <col min="13" max="16" width="6.28515625" customWidth="1"/>
    <col min="18" max="18" width="17.28515625" customWidth="1"/>
    <col min="19" max="19" width="4" customWidth="1"/>
  </cols>
  <sheetData>
    <row r="4" spans="1:19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9" ht="27" x14ac:dyDescent="0.5">
      <c r="A5" s="7"/>
      <c r="B5" s="55" t="s">
        <v>235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7"/>
    </row>
    <row r="6" spans="1:19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16.5" x14ac:dyDescent="0.3">
      <c r="A7" s="6"/>
      <c r="B7" s="68"/>
      <c r="C7" s="68"/>
      <c r="D7" s="68"/>
      <c r="E7" s="5"/>
      <c r="L7" s="5"/>
      <c r="M7" s="5"/>
      <c r="N7" s="5"/>
      <c r="O7" s="5"/>
      <c r="P7" s="5"/>
      <c r="Q7" s="5"/>
      <c r="R7" s="5"/>
      <c r="S7" s="6"/>
    </row>
    <row r="8" spans="1:19" x14ac:dyDescent="0.25">
      <c r="A8" s="6"/>
      <c r="F8" s="2"/>
      <c r="G8" s="4"/>
      <c r="H8" s="4"/>
      <c r="I8" s="4"/>
      <c r="J8" s="4"/>
      <c r="K8" s="4"/>
      <c r="S8" s="6"/>
    </row>
    <row r="9" spans="1:19" x14ac:dyDescent="0.25">
      <c r="A9" s="6"/>
      <c r="F9" s="2"/>
      <c r="G9" s="4"/>
      <c r="H9" s="4"/>
      <c r="I9" s="4"/>
      <c r="J9" s="4"/>
      <c r="K9" s="4"/>
      <c r="S9" s="6"/>
    </row>
    <row r="10" spans="1:19" x14ac:dyDescent="0.25">
      <c r="A10" s="6"/>
      <c r="S10" s="6"/>
    </row>
    <row r="11" spans="1:19" x14ac:dyDescent="0.25">
      <c r="A11" s="6"/>
      <c r="S11" s="6"/>
    </row>
    <row r="12" spans="1:19" x14ac:dyDescent="0.25">
      <c r="A12" s="6"/>
      <c r="S12" s="6"/>
    </row>
    <row r="13" spans="1:19" x14ac:dyDescent="0.25">
      <c r="A13" s="6"/>
      <c r="S13" s="6"/>
    </row>
    <row r="14" spans="1:19" x14ac:dyDescent="0.25">
      <c r="A14" s="6"/>
      <c r="S14" s="6"/>
    </row>
    <row r="15" spans="1:19" x14ac:dyDescent="0.25">
      <c r="A15" s="6"/>
      <c r="S15" s="6"/>
    </row>
    <row r="16" spans="1:19" x14ac:dyDescent="0.25">
      <c r="A16" s="6"/>
      <c r="S16" s="6"/>
    </row>
    <row r="17" spans="1:19" x14ac:dyDescent="0.25">
      <c r="A17" s="6"/>
      <c r="S17" s="6"/>
    </row>
    <row r="18" spans="1:19" x14ac:dyDescent="0.25">
      <c r="A18" s="6"/>
      <c r="S18" s="6"/>
    </row>
    <row r="19" spans="1:19" x14ac:dyDescent="0.25">
      <c r="A19" s="6"/>
      <c r="S19" s="6"/>
    </row>
    <row r="20" spans="1:19" x14ac:dyDescent="0.25">
      <c r="A20" s="6"/>
      <c r="S20" s="6"/>
    </row>
    <row r="21" spans="1:19" x14ac:dyDescent="0.25">
      <c r="A21" s="6"/>
      <c r="S21" s="6"/>
    </row>
    <row r="22" spans="1:19" x14ac:dyDescent="0.25">
      <c r="A22" s="6"/>
      <c r="S22" s="6"/>
    </row>
    <row r="23" spans="1:19" x14ac:dyDescent="0.25">
      <c r="A23" s="6"/>
      <c r="S23" s="6"/>
    </row>
    <row r="24" spans="1:19" x14ac:dyDescent="0.25">
      <c r="A24" s="6"/>
      <c r="Q24" s="57"/>
      <c r="R24" s="57"/>
      <c r="S24" s="6"/>
    </row>
    <row r="25" spans="1:19" ht="15" customHeight="1" x14ac:dyDescent="0.25">
      <c r="A25" s="6"/>
      <c r="Q25" s="57"/>
      <c r="R25" s="57"/>
      <c r="S25" s="6"/>
    </row>
    <row r="26" spans="1:19" x14ac:dyDescent="0.25">
      <c r="A26" s="6"/>
      <c r="Q26" s="57"/>
      <c r="R26" s="57"/>
      <c r="S26" s="6"/>
    </row>
    <row r="27" spans="1:19" x14ac:dyDescent="0.25">
      <c r="A27" s="6"/>
      <c r="Q27" s="57"/>
      <c r="R27" s="57"/>
      <c r="S27" s="6"/>
    </row>
    <row r="28" spans="1:19" x14ac:dyDescent="0.25">
      <c r="A28" s="6"/>
      <c r="Q28" s="57"/>
      <c r="R28" s="57"/>
      <c r="S28" s="6"/>
    </row>
    <row r="29" spans="1:19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</sheetData>
  <mergeCells count="3">
    <mergeCell ref="B5:R5"/>
    <mergeCell ref="Q24:R28"/>
    <mergeCell ref="B7:D7"/>
  </mergeCells>
  <pageMargins left="0.7" right="0.7" top="0.75" bottom="0.75" header="0.3" footer="0.3"/>
  <pageSetup orientation="portrait" horizontalDpi="4294967294" verticalDpi="4294967294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240"/>
  <sheetViews>
    <sheetView showGridLines="0" showRowColHeaders="0" workbookViewId="0">
      <selection activeCell="F2" sqref="F2"/>
    </sheetView>
  </sheetViews>
  <sheetFormatPr baseColWidth="10" defaultRowHeight="15" x14ac:dyDescent="0.25"/>
  <cols>
    <col min="1" max="1" width="77.140625" customWidth="1"/>
    <col min="2" max="2" width="30.7109375" customWidth="1"/>
    <col min="3" max="5" width="27.42578125" customWidth="1"/>
  </cols>
  <sheetData>
    <row r="4" spans="1:5" x14ac:dyDescent="0.25">
      <c r="A4" s="5"/>
      <c r="B4" s="5"/>
      <c r="C4" s="5"/>
      <c r="D4" s="5"/>
      <c r="E4" s="5"/>
    </row>
    <row r="5" spans="1:5" ht="27" x14ac:dyDescent="0.5">
      <c r="A5" s="69" t="s">
        <v>224</v>
      </c>
      <c r="B5" s="55"/>
      <c r="C5" s="55"/>
      <c r="D5" s="55"/>
      <c r="E5" s="55"/>
    </row>
    <row r="6" spans="1:5" ht="15.75" x14ac:dyDescent="0.3">
      <c r="A6" s="21" t="s">
        <v>209</v>
      </c>
      <c r="B6" s="21" t="s">
        <v>182</v>
      </c>
      <c r="C6" s="36" t="s">
        <v>171</v>
      </c>
      <c r="D6" s="36" t="s">
        <v>240</v>
      </c>
      <c r="E6" s="36" t="s">
        <v>241</v>
      </c>
    </row>
    <row r="7" spans="1:5" ht="15.75" x14ac:dyDescent="0.3">
      <c r="A7" s="30" t="s">
        <v>135</v>
      </c>
      <c r="B7" s="30" t="s">
        <v>164</v>
      </c>
      <c r="C7" s="42">
        <v>22396</v>
      </c>
      <c r="D7" s="42">
        <v>16393</v>
      </c>
      <c r="E7" s="42">
        <v>7988</v>
      </c>
    </row>
    <row r="8" spans="1:5" ht="15.75" x14ac:dyDescent="0.3">
      <c r="A8" s="30" t="s">
        <v>31</v>
      </c>
      <c r="B8" s="30" t="s">
        <v>164</v>
      </c>
      <c r="C8" s="42">
        <v>14</v>
      </c>
      <c r="D8" s="42">
        <v>27</v>
      </c>
      <c r="E8" s="42">
        <v>18</v>
      </c>
    </row>
    <row r="9" spans="1:5" ht="15.75" x14ac:dyDescent="0.3">
      <c r="A9" s="30" t="s">
        <v>89</v>
      </c>
      <c r="B9" s="30" t="s">
        <v>164</v>
      </c>
      <c r="C9" s="42">
        <v>1420256</v>
      </c>
      <c r="D9" s="42">
        <v>1301985</v>
      </c>
      <c r="E9" s="42">
        <v>1431417</v>
      </c>
    </row>
    <row r="10" spans="1:5" ht="15.75" x14ac:dyDescent="0.3">
      <c r="A10" s="30" t="s">
        <v>72</v>
      </c>
      <c r="B10" s="30" t="s">
        <v>164</v>
      </c>
      <c r="C10" s="42">
        <v>236694</v>
      </c>
      <c r="D10" s="42">
        <v>218074</v>
      </c>
      <c r="E10" s="42">
        <v>231950</v>
      </c>
    </row>
    <row r="11" spans="1:5" ht="15.75" x14ac:dyDescent="0.3">
      <c r="A11" s="30" t="s">
        <v>246</v>
      </c>
      <c r="B11" s="30" t="s">
        <v>164</v>
      </c>
      <c r="C11" s="52" t="s">
        <v>224</v>
      </c>
      <c r="D11" s="42">
        <v>9060</v>
      </c>
      <c r="E11" s="42">
        <v>4189</v>
      </c>
    </row>
    <row r="12" spans="1:5" ht="15.75" x14ac:dyDescent="0.3">
      <c r="A12" s="30" t="s">
        <v>26</v>
      </c>
      <c r="B12" s="30" t="s">
        <v>164</v>
      </c>
      <c r="C12" s="52" t="s">
        <v>224</v>
      </c>
      <c r="D12" s="42">
        <v>0</v>
      </c>
      <c r="E12" s="42">
        <v>5290</v>
      </c>
    </row>
    <row r="13" spans="1:5" ht="15.75" x14ac:dyDescent="0.3">
      <c r="A13" s="30" t="s">
        <v>61</v>
      </c>
      <c r="B13" s="30" t="s">
        <v>164</v>
      </c>
      <c r="C13" s="42">
        <v>19115</v>
      </c>
      <c r="D13" s="42">
        <v>25638</v>
      </c>
      <c r="E13" s="42">
        <v>32188</v>
      </c>
    </row>
    <row r="14" spans="1:5" ht="15.75" x14ac:dyDescent="0.3">
      <c r="A14" s="30" t="s">
        <v>132</v>
      </c>
      <c r="B14" s="30" t="s">
        <v>164</v>
      </c>
      <c r="C14" s="42">
        <v>0</v>
      </c>
      <c r="D14" s="42">
        <v>0</v>
      </c>
      <c r="E14" s="42">
        <v>0</v>
      </c>
    </row>
    <row r="15" spans="1:5" ht="15.75" x14ac:dyDescent="0.3">
      <c r="A15" s="30" t="s">
        <v>54</v>
      </c>
      <c r="B15" s="30" t="s">
        <v>164</v>
      </c>
      <c r="C15" s="52" t="s">
        <v>224</v>
      </c>
      <c r="D15" s="42">
        <v>0</v>
      </c>
      <c r="E15" s="42">
        <v>0</v>
      </c>
    </row>
    <row r="16" spans="1:5" ht="15.75" x14ac:dyDescent="0.3">
      <c r="A16" s="30" t="s">
        <v>42</v>
      </c>
      <c r="B16" s="30" t="s">
        <v>164</v>
      </c>
      <c r="C16" s="42">
        <v>82280</v>
      </c>
      <c r="D16" s="42">
        <v>118003</v>
      </c>
      <c r="E16" s="42">
        <v>103151</v>
      </c>
    </row>
    <row r="17" spans="1:5" ht="15.75" x14ac:dyDescent="0.3">
      <c r="A17" s="30" t="s">
        <v>122</v>
      </c>
      <c r="B17" s="30" t="s">
        <v>164</v>
      </c>
      <c r="C17" s="42">
        <v>0</v>
      </c>
      <c r="D17" s="42">
        <v>0</v>
      </c>
      <c r="E17" s="42">
        <v>0</v>
      </c>
    </row>
    <row r="18" spans="1:5" ht="15.75" x14ac:dyDescent="0.3">
      <c r="A18" s="30" t="s">
        <v>33</v>
      </c>
      <c r="B18" s="30" t="s">
        <v>164</v>
      </c>
      <c r="C18" s="42">
        <v>0</v>
      </c>
      <c r="D18" s="42">
        <v>1762</v>
      </c>
      <c r="E18" s="42">
        <v>2071</v>
      </c>
    </row>
    <row r="19" spans="1:5" ht="15.75" x14ac:dyDescent="0.3">
      <c r="A19" s="30" t="s">
        <v>74</v>
      </c>
      <c r="B19" s="30" t="s">
        <v>164</v>
      </c>
      <c r="C19" s="42">
        <v>0</v>
      </c>
      <c r="D19" s="42">
        <v>0</v>
      </c>
      <c r="E19" s="42">
        <v>0</v>
      </c>
    </row>
    <row r="20" spans="1:5" ht="15.75" x14ac:dyDescent="0.3">
      <c r="A20" s="30" t="s">
        <v>117</v>
      </c>
      <c r="B20" s="30" t="s">
        <v>164</v>
      </c>
      <c r="C20" s="42">
        <v>3781</v>
      </c>
      <c r="D20" s="42">
        <v>3279</v>
      </c>
      <c r="E20" s="42">
        <v>3699</v>
      </c>
    </row>
    <row r="21" spans="1:5" ht="15.75" x14ac:dyDescent="0.3">
      <c r="A21" s="30" t="s">
        <v>75</v>
      </c>
      <c r="B21" s="30" t="s">
        <v>164</v>
      </c>
      <c r="C21" s="42">
        <v>75248</v>
      </c>
      <c r="D21" s="42">
        <v>67868</v>
      </c>
      <c r="E21" s="52" t="s">
        <v>224</v>
      </c>
    </row>
    <row r="22" spans="1:5" ht="15.75" x14ac:dyDescent="0.3">
      <c r="A22" s="30" t="s">
        <v>87</v>
      </c>
      <c r="B22" s="30" t="s">
        <v>164</v>
      </c>
      <c r="C22" s="42">
        <v>332</v>
      </c>
      <c r="D22" s="42">
        <v>607542</v>
      </c>
      <c r="E22" s="52" t="s">
        <v>224</v>
      </c>
    </row>
    <row r="23" spans="1:5" ht="15.75" x14ac:dyDescent="0.3">
      <c r="A23" s="30" t="s">
        <v>223</v>
      </c>
      <c r="B23" s="30" t="s">
        <v>164</v>
      </c>
      <c r="C23" s="52" t="s">
        <v>224</v>
      </c>
      <c r="D23" s="42">
        <v>82027</v>
      </c>
      <c r="E23" s="42">
        <v>138666</v>
      </c>
    </row>
    <row r="24" spans="1:5" ht="15.75" x14ac:dyDescent="0.3">
      <c r="A24" s="30" t="s">
        <v>141</v>
      </c>
      <c r="B24" s="30" t="s">
        <v>164</v>
      </c>
      <c r="C24" s="42">
        <v>107</v>
      </c>
      <c r="D24" s="42">
        <v>124</v>
      </c>
      <c r="E24" s="42">
        <v>252</v>
      </c>
    </row>
    <row r="25" spans="1:5" ht="15.75" x14ac:dyDescent="0.3">
      <c r="A25" s="30" t="s">
        <v>24</v>
      </c>
      <c r="B25" s="30" t="s">
        <v>164</v>
      </c>
      <c r="C25" s="52" t="s">
        <v>224</v>
      </c>
      <c r="D25" s="42">
        <v>252545</v>
      </c>
      <c r="E25" s="42">
        <v>456999</v>
      </c>
    </row>
    <row r="26" spans="1:5" ht="15.75" x14ac:dyDescent="0.3">
      <c r="A26" s="30" t="s">
        <v>146</v>
      </c>
      <c r="B26" s="30" t="s">
        <v>164</v>
      </c>
      <c r="C26" s="42">
        <v>87</v>
      </c>
      <c r="D26" s="42">
        <v>1667</v>
      </c>
      <c r="E26" s="42">
        <v>1592</v>
      </c>
    </row>
    <row r="27" spans="1:5" ht="15.75" x14ac:dyDescent="0.3">
      <c r="A27" s="30" t="s">
        <v>15</v>
      </c>
      <c r="B27" s="30" t="s">
        <v>164</v>
      </c>
      <c r="C27" s="42">
        <v>2740247</v>
      </c>
      <c r="D27" s="42">
        <v>2555026</v>
      </c>
      <c r="E27" s="42">
        <v>2843913</v>
      </c>
    </row>
    <row r="28" spans="1:5" ht="15.75" x14ac:dyDescent="0.3">
      <c r="A28" s="30" t="s">
        <v>79</v>
      </c>
      <c r="B28" s="30" t="s">
        <v>164</v>
      </c>
      <c r="C28" s="42">
        <v>17242</v>
      </c>
      <c r="D28" s="42">
        <v>17598</v>
      </c>
      <c r="E28" s="42">
        <v>16824</v>
      </c>
    </row>
    <row r="29" spans="1:5" ht="15.75" x14ac:dyDescent="0.3">
      <c r="A29" s="30" t="s">
        <v>81</v>
      </c>
      <c r="B29" s="30" t="s">
        <v>164</v>
      </c>
      <c r="C29" s="52" t="s">
        <v>224</v>
      </c>
      <c r="D29" s="52" t="s">
        <v>224</v>
      </c>
      <c r="E29" s="42">
        <v>4936</v>
      </c>
    </row>
    <row r="30" spans="1:5" ht="15.75" x14ac:dyDescent="0.3">
      <c r="A30" s="30" t="s">
        <v>25</v>
      </c>
      <c r="B30" s="30" t="s">
        <v>164</v>
      </c>
      <c r="C30" s="42">
        <v>2372</v>
      </c>
      <c r="D30" s="42">
        <v>2439</v>
      </c>
      <c r="E30" s="42">
        <v>2485</v>
      </c>
    </row>
    <row r="31" spans="1:5" ht="15.75" x14ac:dyDescent="0.3">
      <c r="A31" s="30" t="s">
        <v>118</v>
      </c>
      <c r="B31" s="30" t="s">
        <v>164</v>
      </c>
      <c r="C31" s="42">
        <v>810</v>
      </c>
      <c r="D31" s="42">
        <v>5129</v>
      </c>
      <c r="E31" s="42">
        <v>6111</v>
      </c>
    </row>
    <row r="32" spans="1:5" ht="15.75" x14ac:dyDescent="0.3">
      <c r="A32" s="30" t="s">
        <v>94</v>
      </c>
      <c r="B32" s="30" t="s">
        <v>164</v>
      </c>
      <c r="C32" s="42">
        <v>22592</v>
      </c>
      <c r="D32" s="42">
        <v>23665</v>
      </c>
      <c r="E32" s="42">
        <v>24509</v>
      </c>
    </row>
    <row r="33" spans="1:5" ht="15.75" x14ac:dyDescent="0.3">
      <c r="A33" s="30" t="s">
        <v>93</v>
      </c>
      <c r="B33" s="30" t="s">
        <v>164</v>
      </c>
      <c r="C33" s="42">
        <v>5345</v>
      </c>
      <c r="D33" s="42">
        <v>5967</v>
      </c>
      <c r="E33" s="42">
        <v>5673</v>
      </c>
    </row>
    <row r="34" spans="1:5" ht="15.75" x14ac:dyDescent="0.3">
      <c r="A34" s="30" t="s">
        <v>247</v>
      </c>
      <c r="B34" s="30" t="s">
        <v>164</v>
      </c>
      <c r="C34" s="52" t="s">
        <v>224</v>
      </c>
      <c r="D34" s="42">
        <v>4145</v>
      </c>
      <c r="E34" s="42">
        <v>26339</v>
      </c>
    </row>
    <row r="35" spans="1:5" ht="15.75" x14ac:dyDescent="0.3">
      <c r="A35" s="30" t="s">
        <v>104</v>
      </c>
      <c r="B35" s="30" t="s">
        <v>164</v>
      </c>
      <c r="C35" s="52" t="s">
        <v>224</v>
      </c>
      <c r="D35" s="42">
        <v>22</v>
      </c>
      <c r="E35" s="52" t="s">
        <v>224</v>
      </c>
    </row>
    <row r="36" spans="1:5" ht="15.75" x14ac:dyDescent="0.3">
      <c r="A36" s="30" t="s">
        <v>98</v>
      </c>
      <c r="B36" s="30" t="s">
        <v>164</v>
      </c>
      <c r="C36" s="42">
        <v>6083</v>
      </c>
      <c r="D36" s="42">
        <v>6098</v>
      </c>
      <c r="E36" s="42">
        <v>6315</v>
      </c>
    </row>
    <row r="37" spans="1:5" ht="15.75" x14ac:dyDescent="0.3">
      <c r="A37" s="30" t="s">
        <v>100</v>
      </c>
      <c r="B37" s="30" t="s">
        <v>164</v>
      </c>
      <c r="C37" s="42">
        <v>5113</v>
      </c>
      <c r="D37" s="42">
        <v>4022</v>
      </c>
      <c r="E37" s="42">
        <v>4879</v>
      </c>
    </row>
    <row r="38" spans="1:5" ht="15.75" x14ac:dyDescent="0.3">
      <c r="A38" s="30" t="s">
        <v>248</v>
      </c>
      <c r="B38" s="30" t="s">
        <v>164</v>
      </c>
      <c r="C38" s="52" t="s">
        <v>224</v>
      </c>
      <c r="D38" s="52" t="s">
        <v>224</v>
      </c>
      <c r="E38" s="42">
        <v>3262</v>
      </c>
    </row>
    <row r="39" spans="1:5" ht="15.75" x14ac:dyDescent="0.3">
      <c r="A39" s="30" t="s">
        <v>91</v>
      </c>
      <c r="B39" s="30" t="s">
        <v>164</v>
      </c>
      <c r="C39" s="42">
        <v>12730</v>
      </c>
      <c r="D39" s="42">
        <v>12972</v>
      </c>
      <c r="E39" s="42">
        <v>14075</v>
      </c>
    </row>
    <row r="40" spans="1:5" ht="15.75" x14ac:dyDescent="0.3">
      <c r="A40" s="30" t="s">
        <v>92</v>
      </c>
      <c r="B40" s="30" t="s">
        <v>164</v>
      </c>
      <c r="C40" s="42">
        <v>50525</v>
      </c>
      <c r="D40" s="42">
        <v>55943</v>
      </c>
      <c r="E40" s="42">
        <v>54763</v>
      </c>
    </row>
    <row r="41" spans="1:5" ht="15.75" x14ac:dyDescent="0.3">
      <c r="A41" s="30" t="s">
        <v>101</v>
      </c>
      <c r="B41" s="30" t="s">
        <v>164</v>
      </c>
      <c r="C41" s="42">
        <v>749087</v>
      </c>
      <c r="D41" s="42">
        <v>778406</v>
      </c>
      <c r="E41" s="42">
        <v>837399</v>
      </c>
    </row>
    <row r="42" spans="1:5" ht="15.75" x14ac:dyDescent="0.3">
      <c r="A42" s="30" t="s">
        <v>115</v>
      </c>
      <c r="B42" s="30" t="s">
        <v>164</v>
      </c>
      <c r="C42" s="52" t="s">
        <v>224</v>
      </c>
      <c r="D42" s="52" t="s">
        <v>224</v>
      </c>
      <c r="E42" s="52" t="s">
        <v>224</v>
      </c>
    </row>
    <row r="43" spans="1:5" ht="15.75" x14ac:dyDescent="0.3">
      <c r="A43" s="30" t="s">
        <v>45</v>
      </c>
      <c r="B43" s="30" t="s">
        <v>164</v>
      </c>
      <c r="C43" s="42">
        <v>904</v>
      </c>
      <c r="D43" s="42">
        <v>667</v>
      </c>
      <c r="E43" s="42">
        <v>724</v>
      </c>
    </row>
    <row r="44" spans="1:5" ht="15.75" x14ac:dyDescent="0.3">
      <c r="A44" s="30" t="s">
        <v>144</v>
      </c>
      <c r="B44" s="30" t="s">
        <v>164</v>
      </c>
      <c r="C44" s="42">
        <v>87106</v>
      </c>
      <c r="D44" s="42">
        <v>82400</v>
      </c>
      <c r="E44" s="42">
        <v>77146</v>
      </c>
    </row>
    <row r="45" spans="1:5" ht="15.75" x14ac:dyDescent="0.3">
      <c r="A45" s="30" t="s">
        <v>73</v>
      </c>
      <c r="B45" s="30" t="s">
        <v>164</v>
      </c>
      <c r="C45" s="42">
        <v>0</v>
      </c>
      <c r="D45" s="42">
        <v>0</v>
      </c>
      <c r="E45" s="42">
        <v>0</v>
      </c>
    </row>
    <row r="46" spans="1:5" ht="15.75" x14ac:dyDescent="0.3">
      <c r="A46" s="30" t="s">
        <v>82</v>
      </c>
      <c r="B46" s="30" t="s">
        <v>164</v>
      </c>
      <c r="C46" s="42">
        <v>434292</v>
      </c>
      <c r="D46" s="42">
        <v>453781</v>
      </c>
      <c r="E46" s="42">
        <v>518816</v>
      </c>
    </row>
    <row r="47" spans="1:5" ht="15.75" x14ac:dyDescent="0.3">
      <c r="A47" s="30" t="s">
        <v>6</v>
      </c>
      <c r="B47" s="30" t="s">
        <v>164</v>
      </c>
      <c r="C47" s="42">
        <v>1266258</v>
      </c>
      <c r="D47" s="42">
        <v>1299609</v>
      </c>
      <c r="E47" s="42">
        <v>1582750</v>
      </c>
    </row>
    <row r="48" spans="1:5" ht="15.75" x14ac:dyDescent="0.3">
      <c r="A48" s="30" t="s">
        <v>1</v>
      </c>
      <c r="B48" s="30" t="s">
        <v>164</v>
      </c>
      <c r="C48" s="42">
        <v>0</v>
      </c>
      <c r="D48" s="42">
        <v>0</v>
      </c>
      <c r="E48" s="42">
        <v>0</v>
      </c>
    </row>
    <row r="49" spans="1:5" ht="15.75" x14ac:dyDescent="0.3">
      <c r="A49" s="30" t="s">
        <v>138</v>
      </c>
      <c r="B49" s="30" t="s">
        <v>164</v>
      </c>
      <c r="C49" s="42">
        <v>0</v>
      </c>
      <c r="D49" s="42">
        <v>0</v>
      </c>
      <c r="E49" s="42">
        <v>0</v>
      </c>
    </row>
    <row r="50" spans="1:5" ht="15.75" x14ac:dyDescent="0.3">
      <c r="A50" s="30" t="s">
        <v>143</v>
      </c>
      <c r="B50" s="30" t="s">
        <v>164</v>
      </c>
      <c r="C50" s="42">
        <v>6886</v>
      </c>
      <c r="D50" s="42">
        <v>5394</v>
      </c>
      <c r="E50" s="42">
        <v>4777</v>
      </c>
    </row>
    <row r="51" spans="1:5" ht="15.75" x14ac:dyDescent="0.3">
      <c r="A51" s="30" t="s">
        <v>8</v>
      </c>
      <c r="B51" s="30" t="s">
        <v>164</v>
      </c>
      <c r="C51" s="42">
        <v>0</v>
      </c>
      <c r="D51" s="42">
        <v>0</v>
      </c>
      <c r="E51" s="42">
        <v>0</v>
      </c>
    </row>
    <row r="52" spans="1:5" ht="15.75" x14ac:dyDescent="0.3">
      <c r="A52" s="30" t="s">
        <v>162</v>
      </c>
      <c r="B52" s="30" t="s">
        <v>164</v>
      </c>
      <c r="C52" s="52" t="s">
        <v>224</v>
      </c>
      <c r="D52" s="42">
        <v>33</v>
      </c>
      <c r="E52" s="42">
        <v>53</v>
      </c>
    </row>
    <row r="53" spans="1:5" ht="15.75" x14ac:dyDescent="0.3">
      <c r="A53" s="30" t="s">
        <v>131</v>
      </c>
      <c r="B53" s="30" t="s">
        <v>164</v>
      </c>
      <c r="C53" s="42">
        <v>35232</v>
      </c>
      <c r="D53" s="42">
        <v>29680</v>
      </c>
      <c r="E53" s="42">
        <v>18686</v>
      </c>
    </row>
    <row r="54" spans="1:5" ht="15.75" x14ac:dyDescent="0.3">
      <c r="A54" s="30" t="s">
        <v>78</v>
      </c>
      <c r="B54" s="30" t="s">
        <v>164</v>
      </c>
      <c r="C54" s="42">
        <v>23858</v>
      </c>
      <c r="D54" s="42">
        <v>24481</v>
      </c>
      <c r="E54" s="42">
        <v>25680</v>
      </c>
    </row>
    <row r="55" spans="1:5" ht="15.75" x14ac:dyDescent="0.3">
      <c r="A55" s="30" t="s">
        <v>88</v>
      </c>
      <c r="B55" s="30" t="s">
        <v>164</v>
      </c>
      <c r="C55" s="42">
        <v>11234</v>
      </c>
      <c r="D55" s="42">
        <v>11559</v>
      </c>
      <c r="E55" s="42">
        <v>11513</v>
      </c>
    </row>
    <row r="56" spans="1:5" ht="15.75" x14ac:dyDescent="0.3">
      <c r="A56" s="30" t="s">
        <v>99</v>
      </c>
      <c r="B56" s="30" t="s">
        <v>164</v>
      </c>
      <c r="C56" s="42">
        <v>23851</v>
      </c>
      <c r="D56" s="42">
        <v>19404</v>
      </c>
      <c r="E56" s="42">
        <v>20917</v>
      </c>
    </row>
    <row r="57" spans="1:5" ht="15.75" x14ac:dyDescent="0.3">
      <c r="A57" s="30" t="s">
        <v>47</v>
      </c>
      <c r="B57" s="30" t="s">
        <v>164</v>
      </c>
      <c r="C57" s="52" t="s">
        <v>224</v>
      </c>
      <c r="D57" s="42">
        <v>236579</v>
      </c>
      <c r="E57" s="42">
        <v>279422</v>
      </c>
    </row>
    <row r="58" spans="1:5" ht="15.75" x14ac:dyDescent="0.3">
      <c r="A58" s="30" t="s">
        <v>103</v>
      </c>
      <c r="B58" s="30" t="s">
        <v>164</v>
      </c>
      <c r="C58" s="42">
        <v>0</v>
      </c>
      <c r="D58" s="42">
        <v>0</v>
      </c>
      <c r="E58" s="42">
        <v>0</v>
      </c>
    </row>
    <row r="59" spans="1:5" ht="15.75" x14ac:dyDescent="0.3">
      <c r="A59" s="30" t="s">
        <v>127</v>
      </c>
      <c r="B59" s="30" t="s">
        <v>164</v>
      </c>
      <c r="C59" s="42">
        <v>106892</v>
      </c>
      <c r="D59" s="42">
        <v>57996</v>
      </c>
      <c r="E59" s="42">
        <v>50360</v>
      </c>
    </row>
    <row r="60" spans="1:5" ht="15.75" x14ac:dyDescent="0.3">
      <c r="A60" s="30" t="s">
        <v>111</v>
      </c>
      <c r="B60" s="30" t="s">
        <v>164</v>
      </c>
      <c r="C60" s="42">
        <v>312130</v>
      </c>
      <c r="D60" s="42">
        <v>334072</v>
      </c>
      <c r="E60" s="42">
        <v>398224</v>
      </c>
    </row>
    <row r="61" spans="1:5" ht="15.75" x14ac:dyDescent="0.3">
      <c r="A61" s="30" t="s">
        <v>49</v>
      </c>
      <c r="B61" s="30" t="s">
        <v>164</v>
      </c>
      <c r="C61" s="42">
        <v>22381</v>
      </c>
      <c r="D61" s="42">
        <v>45657</v>
      </c>
      <c r="E61" s="42">
        <v>16960</v>
      </c>
    </row>
    <row r="62" spans="1:5" ht="15.75" x14ac:dyDescent="0.3">
      <c r="A62" s="30" t="s">
        <v>126</v>
      </c>
      <c r="B62" s="30" t="s">
        <v>164</v>
      </c>
      <c r="C62" s="42">
        <v>259</v>
      </c>
      <c r="D62" s="52" t="s">
        <v>224</v>
      </c>
      <c r="E62" s="42">
        <v>0</v>
      </c>
    </row>
    <row r="63" spans="1:5" ht="15.75" x14ac:dyDescent="0.3">
      <c r="A63" s="30" t="s">
        <v>121</v>
      </c>
      <c r="B63" s="30" t="s">
        <v>164</v>
      </c>
      <c r="C63" s="42">
        <v>7374</v>
      </c>
      <c r="D63" s="42">
        <v>3282</v>
      </c>
      <c r="E63" s="42">
        <v>4465</v>
      </c>
    </row>
    <row r="64" spans="1:5" ht="15.75" x14ac:dyDescent="0.3">
      <c r="A64" s="30" t="s">
        <v>27</v>
      </c>
      <c r="B64" s="30" t="s">
        <v>164</v>
      </c>
      <c r="C64" s="42">
        <v>1252066</v>
      </c>
      <c r="D64" s="42">
        <v>1625981</v>
      </c>
      <c r="E64" s="42">
        <v>1946564</v>
      </c>
    </row>
    <row r="65" spans="1:5" ht="15.75" x14ac:dyDescent="0.3">
      <c r="A65" s="30" t="s">
        <v>23</v>
      </c>
      <c r="B65" s="30" t="s">
        <v>164</v>
      </c>
      <c r="C65" s="42">
        <v>50617</v>
      </c>
      <c r="D65" s="42">
        <v>51854</v>
      </c>
      <c r="E65" s="42">
        <v>114717</v>
      </c>
    </row>
    <row r="66" spans="1:5" ht="15.75" x14ac:dyDescent="0.3">
      <c r="A66" s="30" t="s">
        <v>46</v>
      </c>
      <c r="B66" s="30" t="s">
        <v>164</v>
      </c>
      <c r="C66" s="42">
        <v>34956</v>
      </c>
      <c r="D66" s="42">
        <v>30719</v>
      </c>
      <c r="E66" s="42">
        <v>32532</v>
      </c>
    </row>
    <row r="67" spans="1:5" ht="15.75" x14ac:dyDescent="0.3">
      <c r="A67" s="30" t="s">
        <v>86</v>
      </c>
      <c r="B67" s="30" t="s">
        <v>164</v>
      </c>
      <c r="C67" s="42">
        <v>23968</v>
      </c>
      <c r="D67" s="42">
        <v>24443</v>
      </c>
      <c r="E67" s="42">
        <v>29656</v>
      </c>
    </row>
    <row r="68" spans="1:5" ht="15.75" x14ac:dyDescent="0.3">
      <c r="A68" s="30" t="s">
        <v>149</v>
      </c>
      <c r="B68" s="30" t="s">
        <v>164</v>
      </c>
      <c r="C68" s="42">
        <v>13099</v>
      </c>
      <c r="D68" s="42">
        <v>8113</v>
      </c>
      <c r="E68" s="42">
        <v>12401</v>
      </c>
    </row>
    <row r="69" spans="1:5" ht="15.75" x14ac:dyDescent="0.3">
      <c r="A69" s="30" t="s">
        <v>76</v>
      </c>
      <c r="B69" s="30" t="s">
        <v>164</v>
      </c>
      <c r="C69" s="42">
        <v>2008</v>
      </c>
      <c r="D69" s="42">
        <v>13</v>
      </c>
      <c r="E69" s="42">
        <v>9</v>
      </c>
    </row>
    <row r="70" spans="1:5" ht="15.75" x14ac:dyDescent="0.3">
      <c r="A70" s="30" t="s">
        <v>119</v>
      </c>
      <c r="B70" s="30" t="s">
        <v>164</v>
      </c>
      <c r="C70" s="42">
        <v>7902</v>
      </c>
      <c r="D70" s="42">
        <v>11817</v>
      </c>
      <c r="E70" s="42">
        <v>11783</v>
      </c>
    </row>
    <row r="71" spans="1:5" ht="15.75" x14ac:dyDescent="0.3">
      <c r="A71" s="30" t="s">
        <v>34</v>
      </c>
      <c r="B71" s="30" t="s">
        <v>164</v>
      </c>
      <c r="C71" s="42">
        <v>5045</v>
      </c>
      <c r="D71" s="42">
        <v>2036</v>
      </c>
      <c r="E71" s="42">
        <v>3164</v>
      </c>
    </row>
    <row r="72" spans="1:5" ht="15.75" x14ac:dyDescent="0.3">
      <c r="A72" s="30" t="s">
        <v>14</v>
      </c>
      <c r="B72" s="30" t="s">
        <v>164</v>
      </c>
      <c r="C72" s="42">
        <v>8070</v>
      </c>
      <c r="D72" s="42">
        <v>7441.0000000000009</v>
      </c>
      <c r="E72" s="42">
        <v>8606</v>
      </c>
    </row>
    <row r="73" spans="1:5" ht="15.75" x14ac:dyDescent="0.3">
      <c r="A73" s="30" t="s">
        <v>16</v>
      </c>
      <c r="B73" s="30" t="s">
        <v>164</v>
      </c>
      <c r="C73" s="52" t="s">
        <v>224</v>
      </c>
      <c r="D73" s="42">
        <v>2145</v>
      </c>
      <c r="E73" s="42">
        <v>3290</v>
      </c>
    </row>
    <row r="74" spans="1:5" ht="15.75" x14ac:dyDescent="0.3">
      <c r="A74" s="30" t="s">
        <v>70</v>
      </c>
      <c r="B74" s="30" t="s">
        <v>164</v>
      </c>
      <c r="C74" s="42">
        <v>6383</v>
      </c>
      <c r="D74" s="42">
        <v>4949</v>
      </c>
      <c r="E74" s="42">
        <v>5012</v>
      </c>
    </row>
    <row r="75" spans="1:5" ht="15.75" x14ac:dyDescent="0.3">
      <c r="A75" s="30" t="s">
        <v>58</v>
      </c>
      <c r="B75" s="30" t="s">
        <v>164</v>
      </c>
      <c r="C75" s="42">
        <v>267</v>
      </c>
      <c r="D75" s="42">
        <v>4800</v>
      </c>
      <c r="E75" s="42">
        <v>6501</v>
      </c>
    </row>
    <row r="76" spans="1:5" ht="15.75" x14ac:dyDescent="0.3">
      <c r="A76" s="30" t="s">
        <v>157</v>
      </c>
      <c r="B76" s="30" t="s">
        <v>164</v>
      </c>
      <c r="C76" s="52" t="s">
        <v>224</v>
      </c>
      <c r="D76" s="42">
        <v>21632</v>
      </c>
      <c r="E76" s="42">
        <v>23542</v>
      </c>
    </row>
    <row r="77" spans="1:5" ht="15.75" x14ac:dyDescent="0.3">
      <c r="A77" s="30" t="s">
        <v>105</v>
      </c>
      <c r="B77" s="30" t="s">
        <v>164</v>
      </c>
      <c r="C77" s="42">
        <v>113444</v>
      </c>
      <c r="D77" s="42">
        <v>7901</v>
      </c>
      <c r="E77" s="42">
        <v>46194</v>
      </c>
    </row>
    <row r="78" spans="1:5" ht="15.75" x14ac:dyDescent="0.3">
      <c r="A78" s="30" t="s">
        <v>142</v>
      </c>
      <c r="B78" s="30" t="s">
        <v>164</v>
      </c>
      <c r="C78" s="42">
        <v>1726</v>
      </c>
      <c r="D78" s="42">
        <v>1973</v>
      </c>
      <c r="E78" s="42">
        <v>2866</v>
      </c>
    </row>
    <row r="79" spans="1:5" ht="15.75" x14ac:dyDescent="0.3">
      <c r="A79" s="30" t="s">
        <v>134</v>
      </c>
      <c r="B79" s="30" t="s">
        <v>164</v>
      </c>
      <c r="C79" s="42">
        <v>501</v>
      </c>
      <c r="D79" s="42">
        <v>452</v>
      </c>
      <c r="E79" s="42">
        <v>598</v>
      </c>
    </row>
    <row r="80" spans="1:5" ht="15.75" x14ac:dyDescent="0.3">
      <c r="A80" s="30" t="s">
        <v>124</v>
      </c>
      <c r="B80" s="30" t="s">
        <v>164</v>
      </c>
      <c r="C80" s="52" t="s">
        <v>224</v>
      </c>
      <c r="D80" s="42">
        <v>7379</v>
      </c>
      <c r="E80" s="42">
        <v>7379</v>
      </c>
    </row>
    <row r="81" spans="1:5" ht="15.75" x14ac:dyDescent="0.3">
      <c r="A81" s="30" t="s">
        <v>9</v>
      </c>
      <c r="B81" s="30" t="s">
        <v>164</v>
      </c>
      <c r="C81" s="42">
        <v>8479</v>
      </c>
      <c r="D81" s="42">
        <v>13669</v>
      </c>
      <c r="E81" s="42">
        <v>13256</v>
      </c>
    </row>
    <row r="82" spans="1:5" ht="15.75" x14ac:dyDescent="0.3">
      <c r="A82" s="30" t="s">
        <v>67</v>
      </c>
      <c r="B82" s="30" t="s">
        <v>164</v>
      </c>
      <c r="C82" s="42">
        <v>56</v>
      </c>
      <c r="D82" s="42">
        <v>46</v>
      </c>
      <c r="E82" s="42">
        <v>44</v>
      </c>
    </row>
    <row r="83" spans="1:5" ht="15.75" x14ac:dyDescent="0.3">
      <c r="A83" s="30" t="s">
        <v>55</v>
      </c>
      <c r="B83" s="30" t="s">
        <v>164</v>
      </c>
      <c r="C83" s="42">
        <v>0</v>
      </c>
      <c r="D83" s="42">
        <v>0</v>
      </c>
      <c r="E83" s="42">
        <v>0</v>
      </c>
    </row>
    <row r="84" spans="1:5" ht="15.75" x14ac:dyDescent="0.3">
      <c r="A84" s="30" t="s">
        <v>29</v>
      </c>
      <c r="B84" s="30" t="s">
        <v>164</v>
      </c>
      <c r="C84" s="42">
        <v>89651</v>
      </c>
      <c r="D84" s="42">
        <v>59210</v>
      </c>
      <c r="E84" s="42">
        <v>143212</v>
      </c>
    </row>
    <row r="85" spans="1:5" ht="15.75" x14ac:dyDescent="0.3">
      <c r="A85" s="30" t="s">
        <v>12</v>
      </c>
      <c r="B85" s="30" t="s">
        <v>164</v>
      </c>
      <c r="C85" s="42">
        <v>335131</v>
      </c>
      <c r="D85" s="42">
        <v>5088</v>
      </c>
      <c r="E85" s="42">
        <v>342310</v>
      </c>
    </row>
    <row r="86" spans="1:5" ht="15.75" x14ac:dyDescent="0.3">
      <c r="A86" s="30" t="s">
        <v>77</v>
      </c>
      <c r="B86" s="30" t="s">
        <v>164</v>
      </c>
      <c r="C86" s="42">
        <v>0</v>
      </c>
      <c r="D86" s="42">
        <v>0</v>
      </c>
      <c r="E86" s="42">
        <v>0</v>
      </c>
    </row>
    <row r="87" spans="1:5" ht="15.75" x14ac:dyDescent="0.3">
      <c r="A87" s="30" t="s">
        <v>64</v>
      </c>
      <c r="B87" s="30" t="s">
        <v>164</v>
      </c>
      <c r="C87" s="42">
        <v>6091</v>
      </c>
      <c r="D87" s="52" t="s">
        <v>224</v>
      </c>
      <c r="E87" s="52" t="s">
        <v>224</v>
      </c>
    </row>
    <row r="88" spans="1:5" ht="15.75" x14ac:dyDescent="0.3">
      <c r="A88" s="30" t="s">
        <v>63</v>
      </c>
      <c r="B88" s="30" t="s">
        <v>164</v>
      </c>
      <c r="C88" s="42">
        <v>277</v>
      </c>
      <c r="D88" s="52" t="s">
        <v>224</v>
      </c>
      <c r="E88" s="52" t="s">
        <v>224</v>
      </c>
    </row>
    <row r="89" spans="1:5" ht="15.75" x14ac:dyDescent="0.3">
      <c r="A89" s="30" t="s">
        <v>0</v>
      </c>
      <c r="B89" s="30" t="s">
        <v>164</v>
      </c>
      <c r="C89" s="42">
        <v>1670</v>
      </c>
      <c r="D89" s="42">
        <v>1212</v>
      </c>
      <c r="E89" s="42">
        <v>1242</v>
      </c>
    </row>
    <row r="90" spans="1:5" ht="15.75" x14ac:dyDescent="0.3">
      <c r="A90" s="30" t="s">
        <v>21</v>
      </c>
      <c r="B90" s="30" t="s">
        <v>164</v>
      </c>
      <c r="C90" s="42">
        <v>21791</v>
      </c>
      <c r="D90" s="42">
        <v>17438</v>
      </c>
      <c r="E90" s="42">
        <v>20388</v>
      </c>
    </row>
    <row r="91" spans="1:5" ht="15.75" x14ac:dyDescent="0.3">
      <c r="A91" s="30" t="s">
        <v>71</v>
      </c>
      <c r="B91" s="30" t="s">
        <v>164</v>
      </c>
      <c r="C91" s="42">
        <v>1050</v>
      </c>
      <c r="D91" s="42">
        <v>0</v>
      </c>
      <c r="E91" s="42">
        <v>0</v>
      </c>
    </row>
    <row r="92" spans="1:5" ht="15.75" x14ac:dyDescent="0.3">
      <c r="A92" s="30" t="s">
        <v>159</v>
      </c>
      <c r="B92" s="30" t="s">
        <v>164</v>
      </c>
      <c r="C92" s="52" t="s">
        <v>224</v>
      </c>
      <c r="D92" s="42">
        <v>113703</v>
      </c>
      <c r="E92" s="52" t="s">
        <v>224</v>
      </c>
    </row>
    <row r="93" spans="1:5" ht="15.75" x14ac:dyDescent="0.3">
      <c r="A93" s="30" t="s">
        <v>150</v>
      </c>
      <c r="B93" s="30" t="s">
        <v>164</v>
      </c>
      <c r="C93" s="42">
        <v>15605</v>
      </c>
      <c r="D93" s="42">
        <v>8528</v>
      </c>
      <c r="E93" s="42">
        <v>9773</v>
      </c>
    </row>
    <row r="94" spans="1:5" ht="15.75" x14ac:dyDescent="0.3">
      <c r="A94" s="30" t="s">
        <v>110</v>
      </c>
      <c r="B94" s="30" t="s">
        <v>164</v>
      </c>
      <c r="C94" s="42">
        <v>0</v>
      </c>
      <c r="D94" s="42">
        <v>0</v>
      </c>
      <c r="E94" s="42">
        <v>0</v>
      </c>
    </row>
    <row r="95" spans="1:5" ht="15.75" x14ac:dyDescent="0.3">
      <c r="A95" s="30" t="s">
        <v>129</v>
      </c>
      <c r="B95" s="30" t="s">
        <v>164</v>
      </c>
      <c r="C95" s="42">
        <v>8166</v>
      </c>
      <c r="D95" s="42">
        <v>25794</v>
      </c>
      <c r="E95" s="42">
        <v>39158</v>
      </c>
    </row>
    <row r="96" spans="1:5" ht="15.75" x14ac:dyDescent="0.3">
      <c r="A96" s="30" t="s">
        <v>30</v>
      </c>
      <c r="B96" s="30" t="s">
        <v>164</v>
      </c>
      <c r="C96" s="42">
        <v>0</v>
      </c>
      <c r="D96" s="42">
        <v>0</v>
      </c>
      <c r="E96" s="42">
        <v>0</v>
      </c>
    </row>
    <row r="97" spans="1:5" ht="15.75" x14ac:dyDescent="0.3">
      <c r="A97" s="30" t="s">
        <v>53</v>
      </c>
      <c r="B97" s="30" t="s">
        <v>164</v>
      </c>
      <c r="C97" s="42">
        <v>1070061.8700000001</v>
      </c>
      <c r="D97" s="42">
        <v>197882</v>
      </c>
      <c r="E97" s="42">
        <v>190175.57</v>
      </c>
    </row>
    <row r="98" spans="1:5" ht="15.75" x14ac:dyDescent="0.3">
      <c r="A98" s="30" t="s">
        <v>48</v>
      </c>
      <c r="B98" s="30" t="s">
        <v>164</v>
      </c>
      <c r="C98" s="42">
        <v>154929</v>
      </c>
      <c r="D98" s="42">
        <v>95298</v>
      </c>
      <c r="E98" s="42">
        <v>106078</v>
      </c>
    </row>
    <row r="99" spans="1:5" ht="15.75" x14ac:dyDescent="0.3">
      <c r="A99" s="30" t="s">
        <v>39</v>
      </c>
      <c r="B99" s="30" t="s">
        <v>164</v>
      </c>
      <c r="C99" s="42">
        <v>86270</v>
      </c>
      <c r="D99" s="42">
        <v>51300</v>
      </c>
      <c r="E99" s="42">
        <v>80816</v>
      </c>
    </row>
    <row r="100" spans="1:5" ht="15.75" x14ac:dyDescent="0.3">
      <c r="A100" s="30" t="s">
        <v>249</v>
      </c>
      <c r="B100" s="30" t="s">
        <v>164</v>
      </c>
      <c r="C100" s="52" t="s">
        <v>224</v>
      </c>
      <c r="D100" s="52" t="s">
        <v>224</v>
      </c>
      <c r="E100" s="42">
        <v>3000</v>
      </c>
    </row>
    <row r="101" spans="1:5" ht="15.75" x14ac:dyDescent="0.3">
      <c r="A101" s="30" t="s">
        <v>147</v>
      </c>
      <c r="B101" s="30" t="s">
        <v>164</v>
      </c>
      <c r="C101" s="42">
        <v>493</v>
      </c>
      <c r="D101" s="42">
        <v>521</v>
      </c>
      <c r="E101" s="42">
        <v>592</v>
      </c>
    </row>
    <row r="102" spans="1:5" ht="15.75" x14ac:dyDescent="0.3">
      <c r="A102" s="30" t="s">
        <v>153</v>
      </c>
      <c r="B102" s="30" t="s">
        <v>164</v>
      </c>
      <c r="C102" s="52" t="s">
        <v>224</v>
      </c>
      <c r="D102" s="42">
        <v>546</v>
      </c>
      <c r="E102" s="42">
        <v>444</v>
      </c>
    </row>
    <row r="103" spans="1:5" ht="15.75" x14ac:dyDescent="0.3">
      <c r="A103" s="30" t="s">
        <v>114</v>
      </c>
      <c r="B103" s="30" t="s">
        <v>164</v>
      </c>
      <c r="C103" s="42">
        <v>126894.07</v>
      </c>
      <c r="D103" s="42">
        <v>16354</v>
      </c>
      <c r="E103" s="42">
        <v>43272.160000000003</v>
      </c>
    </row>
    <row r="104" spans="1:5" ht="15.75" x14ac:dyDescent="0.3">
      <c r="A104" s="30" t="s">
        <v>85</v>
      </c>
      <c r="B104" s="30" t="s">
        <v>164</v>
      </c>
      <c r="C104" s="42">
        <v>113988</v>
      </c>
      <c r="D104" s="42">
        <v>105681</v>
      </c>
      <c r="E104" s="42">
        <v>103731</v>
      </c>
    </row>
    <row r="105" spans="1:5" ht="15.75" x14ac:dyDescent="0.3">
      <c r="A105" s="30" t="s">
        <v>40</v>
      </c>
      <c r="B105" s="30" t="s">
        <v>164</v>
      </c>
      <c r="C105" s="52" t="s">
        <v>224</v>
      </c>
      <c r="D105" s="52" t="s">
        <v>224</v>
      </c>
      <c r="E105" s="52" t="s">
        <v>224</v>
      </c>
    </row>
    <row r="106" spans="1:5" ht="15.75" x14ac:dyDescent="0.3">
      <c r="A106" s="30" t="s">
        <v>112</v>
      </c>
      <c r="B106" s="30" t="s">
        <v>164</v>
      </c>
      <c r="C106" s="42">
        <v>872539</v>
      </c>
      <c r="D106" s="42">
        <v>744196</v>
      </c>
      <c r="E106" s="42">
        <v>996254</v>
      </c>
    </row>
    <row r="107" spans="1:5" ht="15.75" x14ac:dyDescent="0.3">
      <c r="A107" s="30" t="s">
        <v>145</v>
      </c>
      <c r="B107" s="30" t="s">
        <v>164</v>
      </c>
      <c r="C107" s="42">
        <v>17162</v>
      </c>
      <c r="D107" s="42">
        <v>16934</v>
      </c>
      <c r="E107" s="42">
        <v>22778</v>
      </c>
    </row>
    <row r="108" spans="1:5" ht="15.75" x14ac:dyDescent="0.3">
      <c r="A108" s="30" t="s">
        <v>84</v>
      </c>
      <c r="B108" s="30" t="s">
        <v>164</v>
      </c>
      <c r="C108" s="42">
        <v>7883185</v>
      </c>
      <c r="D108" s="42">
        <v>7736580</v>
      </c>
      <c r="E108" s="42">
        <v>8227370</v>
      </c>
    </row>
    <row r="109" spans="1:5" ht="15.75" x14ac:dyDescent="0.3">
      <c r="A109" s="30" t="s">
        <v>2</v>
      </c>
      <c r="B109" s="30" t="s">
        <v>164</v>
      </c>
      <c r="C109" s="42">
        <v>115566</v>
      </c>
      <c r="D109" s="42">
        <v>86985</v>
      </c>
      <c r="E109" s="42">
        <v>100493</v>
      </c>
    </row>
    <row r="110" spans="1:5" ht="15.75" x14ac:dyDescent="0.3">
      <c r="A110" s="30" t="s">
        <v>13</v>
      </c>
      <c r="B110" s="30" t="s">
        <v>164</v>
      </c>
      <c r="C110" s="42">
        <v>2022</v>
      </c>
      <c r="D110" s="42">
        <v>696</v>
      </c>
      <c r="E110" s="42">
        <v>575</v>
      </c>
    </row>
    <row r="111" spans="1:5" ht="15.75" x14ac:dyDescent="0.3">
      <c r="A111" s="30" t="s">
        <v>137</v>
      </c>
      <c r="B111" s="30" t="s">
        <v>164</v>
      </c>
      <c r="C111" s="42">
        <v>0</v>
      </c>
      <c r="D111" s="42">
        <v>0</v>
      </c>
      <c r="E111" s="42">
        <v>0</v>
      </c>
    </row>
    <row r="112" spans="1:5" ht="15.75" x14ac:dyDescent="0.3">
      <c r="A112" s="30" t="s">
        <v>68</v>
      </c>
      <c r="B112" s="30" t="s">
        <v>164</v>
      </c>
      <c r="C112" s="42">
        <v>0</v>
      </c>
      <c r="D112" s="42">
        <v>0</v>
      </c>
      <c r="E112" s="52" t="s">
        <v>224</v>
      </c>
    </row>
    <row r="113" spans="1:5" ht="15.75" x14ac:dyDescent="0.3">
      <c r="A113" s="30" t="s">
        <v>108</v>
      </c>
      <c r="B113" s="30" t="s">
        <v>164</v>
      </c>
      <c r="C113" s="42">
        <v>1135</v>
      </c>
      <c r="D113" s="42">
        <v>1462</v>
      </c>
      <c r="E113" s="42">
        <v>1099</v>
      </c>
    </row>
    <row r="114" spans="1:5" ht="15.75" x14ac:dyDescent="0.3">
      <c r="A114" s="30" t="s">
        <v>62</v>
      </c>
      <c r="B114" s="30" t="s">
        <v>164</v>
      </c>
      <c r="C114" s="42">
        <v>156809</v>
      </c>
      <c r="D114" s="42">
        <v>110247</v>
      </c>
      <c r="E114" s="42">
        <v>92571</v>
      </c>
    </row>
    <row r="115" spans="1:5" ht="15.75" x14ac:dyDescent="0.3">
      <c r="A115" s="30" t="s">
        <v>7</v>
      </c>
      <c r="B115" s="30" t="s">
        <v>164</v>
      </c>
      <c r="C115" s="42">
        <v>365</v>
      </c>
      <c r="D115" s="42">
        <v>381</v>
      </c>
      <c r="E115" s="42">
        <v>477</v>
      </c>
    </row>
    <row r="116" spans="1:5" ht="15.75" x14ac:dyDescent="0.3">
      <c r="A116" s="30" t="s">
        <v>161</v>
      </c>
      <c r="B116" s="30" t="s">
        <v>164</v>
      </c>
      <c r="C116" s="52" t="s">
        <v>224</v>
      </c>
      <c r="D116" s="42">
        <v>0</v>
      </c>
      <c r="E116" s="42">
        <v>0</v>
      </c>
    </row>
    <row r="117" spans="1:5" ht="15.75" x14ac:dyDescent="0.3">
      <c r="A117" s="30" t="s">
        <v>41</v>
      </c>
      <c r="B117" s="30" t="s">
        <v>164</v>
      </c>
      <c r="C117" s="42">
        <v>63582</v>
      </c>
      <c r="D117" s="42">
        <v>49220</v>
      </c>
      <c r="E117" s="42">
        <v>60791</v>
      </c>
    </row>
    <row r="118" spans="1:5" ht="15.75" x14ac:dyDescent="0.3">
      <c r="A118" s="30" t="s">
        <v>154</v>
      </c>
      <c r="B118" s="30" t="s">
        <v>164</v>
      </c>
      <c r="C118" s="52" t="s">
        <v>224</v>
      </c>
      <c r="D118" s="42">
        <v>3653</v>
      </c>
      <c r="E118" s="42">
        <v>5450</v>
      </c>
    </row>
    <row r="119" spans="1:5" ht="15.75" x14ac:dyDescent="0.3">
      <c r="A119" s="30" t="s">
        <v>22</v>
      </c>
      <c r="B119" s="30" t="s">
        <v>164</v>
      </c>
      <c r="C119" s="42">
        <v>552416</v>
      </c>
      <c r="D119" s="42">
        <v>1539122</v>
      </c>
      <c r="E119" s="42">
        <v>1114744</v>
      </c>
    </row>
    <row r="120" spans="1:5" ht="15.75" x14ac:dyDescent="0.3">
      <c r="A120" s="30" t="s">
        <v>155</v>
      </c>
      <c r="B120" s="30" t="s">
        <v>164</v>
      </c>
      <c r="C120" s="52" t="s">
        <v>224</v>
      </c>
      <c r="D120" s="42">
        <v>110</v>
      </c>
      <c r="E120" s="52" t="s">
        <v>224</v>
      </c>
    </row>
    <row r="121" spans="1:5" ht="15.75" x14ac:dyDescent="0.3">
      <c r="A121" s="30" t="s">
        <v>69</v>
      </c>
      <c r="B121" s="30" t="s">
        <v>164</v>
      </c>
      <c r="C121" s="52" t="s">
        <v>224</v>
      </c>
      <c r="D121" s="42">
        <v>85215</v>
      </c>
      <c r="E121" s="42">
        <v>0</v>
      </c>
    </row>
    <row r="122" spans="1:5" ht="15.75" x14ac:dyDescent="0.3">
      <c r="A122" s="30" t="s">
        <v>148</v>
      </c>
      <c r="B122" s="30" t="s">
        <v>164</v>
      </c>
      <c r="C122" s="42">
        <v>2674</v>
      </c>
      <c r="D122" s="42">
        <v>2177</v>
      </c>
      <c r="E122" s="42">
        <v>2021</v>
      </c>
    </row>
    <row r="123" spans="1:5" ht="15.75" x14ac:dyDescent="0.3">
      <c r="A123" s="30" t="s">
        <v>51</v>
      </c>
      <c r="B123" s="30" t="s">
        <v>164</v>
      </c>
      <c r="C123" s="42">
        <v>137943</v>
      </c>
      <c r="D123" s="42">
        <v>126696</v>
      </c>
      <c r="E123" s="42">
        <v>159338</v>
      </c>
    </row>
    <row r="124" spans="1:5" ht="15.75" x14ac:dyDescent="0.3">
      <c r="A124" s="30" t="s">
        <v>113</v>
      </c>
      <c r="B124" s="30" t="s">
        <v>164</v>
      </c>
      <c r="C124" s="42">
        <v>43373</v>
      </c>
      <c r="D124" s="42">
        <v>18648</v>
      </c>
      <c r="E124" s="42">
        <v>21071</v>
      </c>
    </row>
    <row r="125" spans="1:5" ht="15.75" x14ac:dyDescent="0.3">
      <c r="A125" s="30" t="s">
        <v>102</v>
      </c>
      <c r="B125" s="30" t="s">
        <v>164</v>
      </c>
      <c r="C125" s="42">
        <v>52937</v>
      </c>
      <c r="D125" s="42">
        <v>64737</v>
      </c>
      <c r="E125" s="42">
        <v>68582</v>
      </c>
    </row>
    <row r="126" spans="1:5" ht="15.75" x14ac:dyDescent="0.3">
      <c r="A126" s="30" t="s">
        <v>160</v>
      </c>
      <c r="B126" s="30" t="s">
        <v>164</v>
      </c>
      <c r="C126" s="52" t="s">
        <v>224</v>
      </c>
      <c r="D126" s="42">
        <v>8392</v>
      </c>
      <c r="E126" s="52" t="s">
        <v>224</v>
      </c>
    </row>
    <row r="127" spans="1:5" ht="15.75" x14ac:dyDescent="0.3">
      <c r="A127" s="30" t="s">
        <v>130</v>
      </c>
      <c r="B127" s="30" t="s">
        <v>164</v>
      </c>
      <c r="C127" s="42">
        <v>304</v>
      </c>
      <c r="D127" s="42">
        <v>225</v>
      </c>
      <c r="E127" s="42">
        <v>198</v>
      </c>
    </row>
    <row r="128" spans="1:5" ht="15.75" x14ac:dyDescent="0.3">
      <c r="A128" s="30" t="s">
        <v>136</v>
      </c>
      <c r="B128" s="30" t="s">
        <v>164</v>
      </c>
      <c r="C128" s="52" t="s">
        <v>224</v>
      </c>
      <c r="D128" s="42">
        <v>38799</v>
      </c>
      <c r="E128" s="42">
        <v>35594.000000000007</v>
      </c>
    </row>
    <row r="129" spans="1:5" ht="15.75" x14ac:dyDescent="0.3">
      <c r="A129" s="30" t="s">
        <v>17</v>
      </c>
      <c r="B129" s="30" t="s">
        <v>164</v>
      </c>
      <c r="C129" s="42">
        <v>205305.95</v>
      </c>
      <c r="D129" s="42">
        <v>104997.37999999999</v>
      </c>
      <c r="E129" s="42">
        <v>77737.84</v>
      </c>
    </row>
    <row r="130" spans="1:5" ht="15.75" x14ac:dyDescent="0.3">
      <c r="A130" s="30" t="s">
        <v>50</v>
      </c>
      <c r="B130" s="30" t="s">
        <v>164</v>
      </c>
      <c r="C130" s="42">
        <v>1246</v>
      </c>
      <c r="D130" s="42">
        <v>5191</v>
      </c>
      <c r="E130" s="42">
        <v>6243</v>
      </c>
    </row>
    <row r="131" spans="1:5" ht="15.75" x14ac:dyDescent="0.3">
      <c r="A131" s="30" t="s">
        <v>123</v>
      </c>
      <c r="B131" s="30" t="s">
        <v>164</v>
      </c>
      <c r="C131" s="52" t="s">
        <v>224</v>
      </c>
      <c r="D131" s="52" t="s">
        <v>224</v>
      </c>
      <c r="E131" s="42">
        <v>3237</v>
      </c>
    </row>
    <row r="132" spans="1:5" ht="15.75" x14ac:dyDescent="0.3">
      <c r="A132" s="30" t="s">
        <v>52</v>
      </c>
      <c r="B132" s="30" t="s">
        <v>164</v>
      </c>
      <c r="C132" s="42">
        <v>4111</v>
      </c>
      <c r="D132" s="42">
        <v>3532</v>
      </c>
      <c r="E132" s="42">
        <v>3386</v>
      </c>
    </row>
    <row r="133" spans="1:5" ht="15.75" x14ac:dyDescent="0.3">
      <c r="A133" s="30" t="s">
        <v>83</v>
      </c>
      <c r="B133" s="30" t="s">
        <v>164</v>
      </c>
      <c r="C133" s="42">
        <v>91</v>
      </c>
      <c r="D133" s="42">
        <v>158</v>
      </c>
      <c r="E133" s="42">
        <v>139</v>
      </c>
    </row>
    <row r="134" spans="1:5" ht="15.75" x14ac:dyDescent="0.3">
      <c r="A134" s="30" t="s">
        <v>60</v>
      </c>
      <c r="B134" s="30" t="s">
        <v>165</v>
      </c>
      <c r="C134" s="42">
        <v>349155</v>
      </c>
      <c r="D134" s="42">
        <v>198215</v>
      </c>
      <c r="E134" s="42">
        <v>328994</v>
      </c>
    </row>
    <row r="135" spans="1:5" ht="15.75" x14ac:dyDescent="0.3">
      <c r="A135" s="30" t="s">
        <v>135</v>
      </c>
      <c r="B135" s="30" t="s">
        <v>165</v>
      </c>
      <c r="C135" s="42">
        <v>26385</v>
      </c>
      <c r="D135" s="42">
        <v>22293</v>
      </c>
      <c r="E135" s="42">
        <v>44696</v>
      </c>
    </row>
    <row r="136" spans="1:5" ht="15.75" x14ac:dyDescent="0.3">
      <c r="A136" s="30" t="s">
        <v>89</v>
      </c>
      <c r="B136" s="30" t="s">
        <v>165</v>
      </c>
      <c r="C136" s="42">
        <v>22891</v>
      </c>
      <c r="D136" s="42">
        <v>0</v>
      </c>
      <c r="E136" s="42">
        <v>0</v>
      </c>
    </row>
    <row r="137" spans="1:5" ht="15.75" x14ac:dyDescent="0.3">
      <c r="A137" s="30" t="s">
        <v>72</v>
      </c>
      <c r="B137" s="30" t="s">
        <v>165</v>
      </c>
      <c r="C137" s="42">
        <v>65754</v>
      </c>
      <c r="D137" s="42">
        <v>60074</v>
      </c>
      <c r="E137" s="42">
        <v>56954</v>
      </c>
    </row>
    <row r="138" spans="1:5" ht="15.75" x14ac:dyDescent="0.3">
      <c r="A138" s="30" t="s">
        <v>246</v>
      </c>
      <c r="B138" s="30" t="s">
        <v>165</v>
      </c>
      <c r="C138" s="52" t="s">
        <v>224</v>
      </c>
      <c r="D138" s="42">
        <v>46986</v>
      </c>
      <c r="E138" s="42">
        <v>0</v>
      </c>
    </row>
    <row r="139" spans="1:5" ht="15.75" x14ac:dyDescent="0.3">
      <c r="A139" s="30" t="s">
        <v>43</v>
      </c>
      <c r="B139" s="30" t="s">
        <v>165</v>
      </c>
      <c r="C139" s="42">
        <v>29416</v>
      </c>
      <c r="D139" s="42">
        <v>20777</v>
      </c>
      <c r="E139" s="42">
        <v>42089</v>
      </c>
    </row>
    <row r="140" spans="1:5" ht="15.75" x14ac:dyDescent="0.3">
      <c r="A140" s="30" t="s">
        <v>26</v>
      </c>
      <c r="B140" s="30" t="s">
        <v>165</v>
      </c>
      <c r="C140" s="42">
        <v>13908</v>
      </c>
      <c r="D140" s="42">
        <v>50963</v>
      </c>
      <c r="E140" s="42">
        <v>46159</v>
      </c>
    </row>
    <row r="141" spans="1:5" ht="15.75" x14ac:dyDescent="0.3">
      <c r="A141" s="30" t="s">
        <v>54</v>
      </c>
      <c r="B141" s="30" t="s">
        <v>165</v>
      </c>
      <c r="C141" s="42">
        <v>125659</v>
      </c>
      <c r="D141" s="42">
        <v>119472</v>
      </c>
      <c r="E141" s="42">
        <v>146390</v>
      </c>
    </row>
    <row r="142" spans="1:5" ht="15.75" x14ac:dyDescent="0.3">
      <c r="A142" s="30" t="s">
        <v>120</v>
      </c>
      <c r="B142" s="30" t="s">
        <v>165</v>
      </c>
      <c r="C142" s="42">
        <v>8622</v>
      </c>
      <c r="D142" s="42">
        <v>6376</v>
      </c>
      <c r="E142" s="42">
        <v>7698</v>
      </c>
    </row>
    <row r="143" spans="1:5" ht="15.75" x14ac:dyDescent="0.3">
      <c r="A143" s="30" t="s">
        <v>122</v>
      </c>
      <c r="B143" s="30" t="s">
        <v>165</v>
      </c>
      <c r="C143" s="42">
        <v>0</v>
      </c>
      <c r="D143" s="42">
        <v>0</v>
      </c>
      <c r="E143" s="42">
        <v>0</v>
      </c>
    </row>
    <row r="144" spans="1:5" ht="15.75" x14ac:dyDescent="0.3">
      <c r="A144" s="30" t="s">
        <v>19</v>
      </c>
      <c r="B144" s="30" t="s">
        <v>165</v>
      </c>
      <c r="C144" s="42">
        <v>295100</v>
      </c>
      <c r="D144" s="42">
        <v>25305</v>
      </c>
      <c r="E144" s="42">
        <v>494260</v>
      </c>
    </row>
    <row r="145" spans="1:5" ht="15.75" x14ac:dyDescent="0.3">
      <c r="A145" s="30" t="s">
        <v>156</v>
      </c>
      <c r="B145" s="30" t="s">
        <v>165</v>
      </c>
      <c r="C145" s="52" t="s">
        <v>224</v>
      </c>
      <c r="D145" s="42">
        <v>204</v>
      </c>
      <c r="E145" s="42">
        <v>178</v>
      </c>
    </row>
    <row r="146" spans="1:5" ht="15.75" x14ac:dyDescent="0.3">
      <c r="A146" s="30" t="s">
        <v>74</v>
      </c>
      <c r="B146" s="30" t="s">
        <v>165</v>
      </c>
      <c r="C146" s="42">
        <v>9561547</v>
      </c>
      <c r="D146" s="42">
        <v>11327310</v>
      </c>
      <c r="E146" s="42">
        <v>11455214</v>
      </c>
    </row>
    <row r="147" spans="1:5" ht="15.75" x14ac:dyDescent="0.3">
      <c r="A147" s="30" t="s">
        <v>97</v>
      </c>
      <c r="B147" s="30" t="s">
        <v>165</v>
      </c>
      <c r="C147" s="52" t="s">
        <v>224</v>
      </c>
      <c r="D147" s="42">
        <v>2900532</v>
      </c>
      <c r="E147" s="42">
        <v>3101780</v>
      </c>
    </row>
    <row r="148" spans="1:5" ht="15.75" x14ac:dyDescent="0.3">
      <c r="A148" s="30" t="s">
        <v>5</v>
      </c>
      <c r="B148" s="30" t="s">
        <v>165</v>
      </c>
      <c r="C148" s="42">
        <v>2942753</v>
      </c>
      <c r="D148" s="42">
        <v>2744975.38</v>
      </c>
      <c r="E148" s="42">
        <v>2958350.68</v>
      </c>
    </row>
    <row r="149" spans="1:5" ht="15.75" x14ac:dyDescent="0.3">
      <c r="A149" s="30" t="s">
        <v>87</v>
      </c>
      <c r="B149" s="30" t="s">
        <v>165</v>
      </c>
      <c r="C149" s="42">
        <v>1225373</v>
      </c>
      <c r="D149" s="42">
        <v>704660</v>
      </c>
      <c r="E149" s="52" t="s">
        <v>224</v>
      </c>
    </row>
    <row r="150" spans="1:5" ht="15.75" x14ac:dyDescent="0.3">
      <c r="A150" s="30" t="s">
        <v>140</v>
      </c>
      <c r="B150" s="30" t="s">
        <v>165</v>
      </c>
      <c r="C150" s="42">
        <v>16568</v>
      </c>
      <c r="D150" s="42">
        <v>8392</v>
      </c>
      <c r="E150" s="42">
        <v>3818</v>
      </c>
    </row>
    <row r="151" spans="1:5" ht="15.75" x14ac:dyDescent="0.3">
      <c r="A151" s="30" t="s">
        <v>24</v>
      </c>
      <c r="B151" s="30" t="s">
        <v>165</v>
      </c>
      <c r="C151" s="52" t="s">
        <v>224</v>
      </c>
      <c r="D151" s="52" t="s">
        <v>224</v>
      </c>
      <c r="E151" s="52" t="s">
        <v>224</v>
      </c>
    </row>
    <row r="152" spans="1:5" ht="15.75" x14ac:dyDescent="0.3">
      <c r="A152" s="30" t="s">
        <v>15</v>
      </c>
      <c r="B152" s="30" t="s">
        <v>165</v>
      </c>
      <c r="C152" s="42">
        <v>2682948</v>
      </c>
      <c r="D152" s="42">
        <v>3693503</v>
      </c>
      <c r="E152" s="42">
        <v>2270117</v>
      </c>
    </row>
    <row r="153" spans="1:5" ht="15.75" x14ac:dyDescent="0.3">
      <c r="A153" s="30" t="s">
        <v>81</v>
      </c>
      <c r="B153" s="30" t="s">
        <v>165</v>
      </c>
      <c r="C153" s="42">
        <v>5063</v>
      </c>
      <c r="D153" s="42">
        <v>4049</v>
      </c>
      <c r="E153" s="52" t="s">
        <v>224</v>
      </c>
    </row>
    <row r="154" spans="1:5" ht="15.75" x14ac:dyDescent="0.3">
      <c r="A154" s="30" t="s">
        <v>116</v>
      </c>
      <c r="B154" s="30" t="s">
        <v>165</v>
      </c>
      <c r="C154" s="42">
        <v>980989</v>
      </c>
      <c r="D154" s="42">
        <v>1147020</v>
      </c>
      <c r="E154" s="42">
        <v>1097273</v>
      </c>
    </row>
    <row r="155" spans="1:5" ht="15.75" x14ac:dyDescent="0.3">
      <c r="A155" s="30" t="s">
        <v>91</v>
      </c>
      <c r="B155" s="30" t="s">
        <v>165</v>
      </c>
      <c r="C155" s="42">
        <v>0</v>
      </c>
      <c r="D155" s="42">
        <v>0</v>
      </c>
      <c r="E155" s="42">
        <v>0</v>
      </c>
    </row>
    <row r="156" spans="1:5" ht="15.75" x14ac:dyDescent="0.3">
      <c r="A156" s="30" t="s">
        <v>37</v>
      </c>
      <c r="B156" s="30" t="s">
        <v>165</v>
      </c>
      <c r="C156" s="42">
        <v>27689</v>
      </c>
      <c r="D156" s="42">
        <v>18911</v>
      </c>
      <c r="E156" s="42">
        <v>16780</v>
      </c>
    </row>
    <row r="157" spans="1:5" ht="15.75" x14ac:dyDescent="0.3">
      <c r="A157" s="30" t="s">
        <v>80</v>
      </c>
      <c r="B157" s="30" t="s">
        <v>165</v>
      </c>
      <c r="C157" s="42">
        <v>21448</v>
      </c>
      <c r="D157" s="42">
        <v>65329</v>
      </c>
      <c r="E157" s="42">
        <v>40439</v>
      </c>
    </row>
    <row r="158" spans="1:5" ht="15.75" x14ac:dyDescent="0.3">
      <c r="A158" s="30" t="s">
        <v>101</v>
      </c>
      <c r="B158" s="30" t="s">
        <v>165</v>
      </c>
      <c r="C158" s="42">
        <v>75147</v>
      </c>
      <c r="D158" s="42">
        <v>67088</v>
      </c>
      <c r="E158" s="42">
        <v>89205</v>
      </c>
    </row>
    <row r="159" spans="1:5" ht="15.75" x14ac:dyDescent="0.3">
      <c r="A159" s="30" t="s">
        <v>115</v>
      </c>
      <c r="B159" s="30" t="s">
        <v>165</v>
      </c>
      <c r="C159" s="52" t="s">
        <v>224</v>
      </c>
      <c r="D159" s="42">
        <v>75</v>
      </c>
      <c r="E159" s="52" t="s">
        <v>224</v>
      </c>
    </row>
    <row r="160" spans="1:5" ht="15.75" x14ac:dyDescent="0.3">
      <c r="A160" s="30" t="s">
        <v>59</v>
      </c>
      <c r="B160" s="30" t="s">
        <v>165</v>
      </c>
      <c r="C160" s="42">
        <v>43118</v>
      </c>
      <c r="D160" s="42">
        <v>34067</v>
      </c>
      <c r="E160" s="42">
        <v>56220</v>
      </c>
    </row>
    <row r="161" spans="1:5" ht="15.75" x14ac:dyDescent="0.3">
      <c r="A161" s="30" t="s">
        <v>144</v>
      </c>
      <c r="B161" s="30" t="s">
        <v>165</v>
      </c>
      <c r="C161" s="42">
        <v>106894</v>
      </c>
      <c r="D161" s="42">
        <v>58186</v>
      </c>
      <c r="E161" s="42">
        <v>25759</v>
      </c>
    </row>
    <row r="162" spans="1:5" ht="15.75" x14ac:dyDescent="0.3">
      <c r="A162" s="30" t="s">
        <v>107</v>
      </c>
      <c r="B162" s="30" t="s">
        <v>165</v>
      </c>
      <c r="C162" s="42">
        <v>21422050</v>
      </c>
      <c r="D162" s="42">
        <v>21114420</v>
      </c>
      <c r="E162" s="42">
        <v>20389404</v>
      </c>
    </row>
    <row r="163" spans="1:5" ht="15.75" x14ac:dyDescent="0.3">
      <c r="A163" s="30" t="s">
        <v>73</v>
      </c>
      <c r="B163" s="30" t="s">
        <v>165</v>
      </c>
      <c r="C163" s="42">
        <v>174505</v>
      </c>
      <c r="D163" s="42">
        <v>294989</v>
      </c>
      <c r="E163" s="42">
        <v>233811</v>
      </c>
    </row>
    <row r="164" spans="1:5" ht="15.75" x14ac:dyDescent="0.3">
      <c r="A164" s="30" t="s">
        <v>10</v>
      </c>
      <c r="B164" s="30" t="s">
        <v>165</v>
      </c>
      <c r="C164" s="42">
        <v>1995504</v>
      </c>
      <c r="D164" s="42">
        <v>1622560.33</v>
      </c>
      <c r="E164" s="42">
        <v>1520038.3900000001</v>
      </c>
    </row>
    <row r="165" spans="1:5" ht="15.75" x14ac:dyDescent="0.3">
      <c r="A165" s="30" t="s">
        <v>11</v>
      </c>
      <c r="B165" s="30" t="s">
        <v>165</v>
      </c>
      <c r="C165" s="42">
        <v>684920</v>
      </c>
      <c r="D165" s="42">
        <v>394506</v>
      </c>
      <c r="E165" s="52" t="s">
        <v>224</v>
      </c>
    </row>
    <row r="166" spans="1:5" ht="15.75" x14ac:dyDescent="0.3">
      <c r="A166" s="30" t="s">
        <v>1</v>
      </c>
      <c r="B166" s="30" t="s">
        <v>165</v>
      </c>
      <c r="C166" s="42">
        <v>15399926</v>
      </c>
      <c r="D166" s="42">
        <v>10314706</v>
      </c>
      <c r="E166" s="42">
        <v>13186894</v>
      </c>
    </row>
    <row r="167" spans="1:5" ht="15.75" x14ac:dyDescent="0.3">
      <c r="A167" s="30" t="s">
        <v>138</v>
      </c>
      <c r="B167" s="30" t="s">
        <v>165</v>
      </c>
      <c r="C167" s="42">
        <v>250851</v>
      </c>
      <c r="D167" s="42">
        <v>244311</v>
      </c>
      <c r="E167" s="42">
        <v>237013</v>
      </c>
    </row>
    <row r="168" spans="1:5" ht="15.75" x14ac:dyDescent="0.3">
      <c r="A168" s="30" t="s">
        <v>163</v>
      </c>
      <c r="B168" s="30" t="s">
        <v>165</v>
      </c>
      <c r="C168" s="52" t="s">
        <v>224</v>
      </c>
      <c r="D168" s="42">
        <v>125208</v>
      </c>
      <c r="E168" s="42">
        <v>91097</v>
      </c>
    </row>
    <row r="169" spans="1:5" ht="15.75" x14ac:dyDescent="0.3">
      <c r="A169" s="30" t="s">
        <v>143</v>
      </c>
      <c r="B169" s="30" t="s">
        <v>165</v>
      </c>
      <c r="C169" s="42">
        <v>7181</v>
      </c>
      <c r="D169" s="42">
        <v>4211</v>
      </c>
      <c r="E169" s="42">
        <v>4471</v>
      </c>
    </row>
    <row r="170" spans="1:5" ht="15.75" x14ac:dyDescent="0.3">
      <c r="A170" s="30" t="s">
        <v>8</v>
      </c>
      <c r="B170" s="30" t="s">
        <v>165</v>
      </c>
      <c r="C170" s="42">
        <v>10587378</v>
      </c>
      <c r="D170" s="42">
        <v>9188258</v>
      </c>
      <c r="E170" s="42">
        <v>8550347</v>
      </c>
    </row>
    <row r="171" spans="1:5" ht="15.75" x14ac:dyDescent="0.3">
      <c r="A171" s="30" t="s">
        <v>139</v>
      </c>
      <c r="B171" s="30" t="s">
        <v>165</v>
      </c>
      <c r="C171" s="42">
        <v>223712</v>
      </c>
      <c r="D171" s="42">
        <v>232261</v>
      </c>
      <c r="E171" s="42">
        <v>471161</v>
      </c>
    </row>
    <row r="172" spans="1:5" ht="15.75" x14ac:dyDescent="0.3">
      <c r="A172" s="30" t="s">
        <v>131</v>
      </c>
      <c r="B172" s="30" t="s">
        <v>165</v>
      </c>
      <c r="C172" s="42">
        <v>4873</v>
      </c>
      <c r="D172" s="42">
        <v>89358</v>
      </c>
      <c r="E172" s="42">
        <v>60265</v>
      </c>
    </row>
    <row r="173" spans="1:5" ht="15.75" x14ac:dyDescent="0.3">
      <c r="A173" s="30" t="s">
        <v>128</v>
      </c>
      <c r="B173" s="30" t="s">
        <v>165</v>
      </c>
      <c r="C173" s="42">
        <v>532359</v>
      </c>
      <c r="D173" s="42">
        <v>954058</v>
      </c>
      <c r="E173" s="42">
        <v>1182345</v>
      </c>
    </row>
    <row r="174" spans="1:5" ht="15.75" x14ac:dyDescent="0.3">
      <c r="A174" s="30" t="s">
        <v>103</v>
      </c>
      <c r="B174" s="30" t="s">
        <v>165</v>
      </c>
      <c r="C174" s="42">
        <v>15865</v>
      </c>
      <c r="D174" s="42">
        <v>15287</v>
      </c>
      <c r="E174" s="42">
        <v>15002</v>
      </c>
    </row>
    <row r="175" spans="1:5" ht="15.75" x14ac:dyDescent="0.3">
      <c r="A175" s="30" t="s">
        <v>151</v>
      </c>
      <c r="B175" s="30" t="s">
        <v>165</v>
      </c>
      <c r="C175" s="42">
        <v>0</v>
      </c>
      <c r="D175" s="52" t="s">
        <v>224</v>
      </c>
      <c r="E175" s="52" t="s">
        <v>224</v>
      </c>
    </row>
    <row r="176" spans="1:5" ht="15.75" x14ac:dyDescent="0.3">
      <c r="A176" s="30" t="s">
        <v>127</v>
      </c>
      <c r="B176" s="30" t="s">
        <v>165</v>
      </c>
      <c r="C176" s="42">
        <v>143487</v>
      </c>
      <c r="D176" s="42">
        <v>63696</v>
      </c>
      <c r="E176" s="42">
        <v>108328</v>
      </c>
    </row>
    <row r="177" spans="1:5" ht="15.75" x14ac:dyDescent="0.3">
      <c r="A177" s="30" t="s">
        <v>44</v>
      </c>
      <c r="B177" s="30" t="s">
        <v>165</v>
      </c>
      <c r="C177" s="42">
        <v>409339</v>
      </c>
      <c r="D177" s="42">
        <v>164696</v>
      </c>
      <c r="E177" s="42">
        <v>138889</v>
      </c>
    </row>
    <row r="178" spans="1:5" ht="15.75" x14ac:dyDescent="0.3">
      <c r="A178" s="30" t="s">
        <v>111</v>
      </c>
      <c r="B178" s="30" t="s">
        <v>165</v>
      </c>
      <c r="C178" s="52" t="s">
        <v>224</v>
      </c>
      <c r="D178" s="52" t="s">
        <v>224</v>
      </c>
      <c r="E178" s="52" t="s">
        <v>224</v>
      </c>
    </row>
    <row r="179" spans="1:5" ht="15.75" x14ac:dyDescent="0.3">
      <c r="A179" s="30" t="s">
        <v>49</v>
      </c>
      <c r="B179" s="30" t="s">
        <v>165</v>
      </c>
      <c r="C179" s="42">
        <v>759492</v>
      </c>
      <c r="D179" s="42">
        <v>554638</v>
      </c>
      <c r="E179" s="42">
        <v>537056</v>
      </c>
    </row>
    <row r="180" spans="1:5" ht="15.75" x14ac:dyDescent="0.3">
      <c r="A180" s="30" t="s">
        <v>56</v>
      </c>
      <c r="B180" s="30" t="s">
        <v>165</v>
      </c>
      <c r="C180" s="42">
        <v>27056</v>
      </c>
      <c r="D180" s="42">
        <v>21675</v>
      </c>
      <c r="E180" s="42">
        <v>12922</v>
      </c>
    </row>
    <row r="181" spans="1:5" ht="15.75" x14ac:dyDescent="0.3">
      <c r="A181" s="30" t="s">
        <v>126</v>
      </c>
      <c r="B181" s="30" t="s">
        <v>165</v>
      </c>
      <c r="C181" s="52" t="s">
        <v>224</v>
      </c>
      <c r="D181" s="52" t="s">
        <v>224</v>
      </c>
      <c r="E181" s="52" t="s">
        <v>224</v>
      </c>
    </row>
    <row r="182" spans="1:5" ht="15.75" x14ac:dyDescent="0.3">
      <c r="A182" s="30" t="s">
        <v>4</v>
      </c>
      <c r="B182" s="30" t="s">
        <v>165</v>
      </c>
      <c r="C182" s="42">
        <v>302956.93</v>
      </c>
      <c r="D182" s="42">
        <v>423262.28</v>
      </c>
      <c r="E182" s="42">
        <v>260321.49</v>
      </c>
    </row>
    <row r="183" spans="1:5" ht="15.75" x14ac:dyDescent="0.3">
      <c r="A183" s="30" t="s">
        <v>121</v>
      </c>
      <c r="B183" s="30" t="s">
        <v>165</v>
      </c>
      <c r="C183" s="42">
        <v>0</v>
      </c>
      <c r="D183" s="42">
        <v>0</v>
      </c>
      <c r="E183" s="42">
        <v>0</v>
      </c>
    </row>
    <row r="184" spans="1:5" ht="15.75" x14ac:dyDescent="0.3">
      <c r="A184" s="30" t="s">
        <v>27</v>
      </c>
      <c r="B184" s="30" t="s">
        <v>165</v>
      </c>
      <c r="C184" s="42">
        <v>6682490</v>
      </c>
      <c r="D184" s="42">
        <v>6662670</v>
      </c>
      <c r="E184" s="42">
        <v>7835095</v>
      </c>
    </row>
    <row r="185" spans="1:5" ht="15.75" x14ac:dyDescent="0.3">
      <c r="A185" s="30" t="s">
        <v>119</v>
      </c>
      <c r="B185" s="30" t="s">
        <v>165</v>
      </c>
      <c r="C185" s="52" t="s">
        <v>224</v>
      </c>
      <c r="D185" s="42">
        <v>0</v>
      </c>
      <c r="E185" s="42">
        <v>0</v>
      </c>
    </row>
    <row r="186" spans="1:5" ht="15.75" x14ac:dyDescent="0.3">
      <c r="A186" s="30" t="s">
        <v>14</v>
      </c>
      <c r="B186" s="30" t="s">
        <v>165</v>
      </c>
      <c r="C186" s="42">
        <v>0</v>
      </c>
      <c r="D186" s="42">
        <v>0</v>
      </c>
      <c r="E186" s="42">
        <v>0</v>
      </c>
    </row>
    <row r="187" spans="1:5" ht="15.75" x14ac:dyDescent="0.3">
      <c r="A187" s="30" t="s">
        <v>70</v>
      </c>
      <c r="B187" s="30" t="s">
        <v>165</v>
      </c>
      <c r="C187" s="42">
        <v>0</v>
      </c>
      <c r="D187" s="42">
        <v>0</v>
      </c>
      <c r="E187" s="42">
        <v>0</v>
      </c>
    </row>
    <row r="188" spans="1:5" ht="15.75" x14ac:dyDescent="0.3">
      <c r="A188" s="30" t="s">
        <v>106</v>
      </c>
      <c r="B188" s="30" t="s">
        <v>165</v>
      </c>
      <c r="C188" s="42">
        <v>594709</v>
      </c>
      <c r="D188" s="42">
        <v>456011</v>
      </c>
      <c r="E188" s="42">
        <v>429928</v>
      </c>
    </row>
    <row r="189" spans="1:5" ht="15.75" x14ac:dyDescent="0.3">
      <c r="A189" s="30" t="s">
        <v>35</v>
      </c>
      <c r="B189" s="30" t="s">
        <v>165</v>
      </c>
      <c r="C189" s="42">
        <v>4256727</v>
      </c>
      <c r="D189" s="42">
        <v>3660416.66</v>
      </c>
      <c r="E189" s="42">
        <v>5129922</v>
      </c>
    </row>
    <row r="190" spans="1:5" ht="15.75" x14ac:dyDescent="0.3">
      <c r="A190" s="30" t="s">
        <v>133</v>
      </c>
      <c r="B190" s="30" t="s">
        <v>165</v>
      </c>
      <c r="C190" s="42">
        <v>292164</v>
      </c>
      <c r="D190" s="42">
        <v>289936</v>
      </c>
      <c r="E190" s="42">
        <v>190347</v>
      </c>
    </row>
    <row r="191" spans="1:5" ht="15.75" x14ac:dyDescent="0.3">
      <c r="A191" s="30" t="s">
        <v>105</v>
      </c>
      <c r="B191" s="30" t="s">
        <v>165</v>
      </c>
      <c r="C191" s="42">
        <v>0</v>
      </c>
      <c r="D191" s="42">
        <v>0</v>
      </c>
      <c r="E191" s="42">
        <v>0</v>
      </c>
    </row>
    <row r="192" spans="1:5" ht="15.75" x14ac:dyDescent="0.3">
      <c r="A192" s="30" t="s">
        <v>152</v>
      </c>
      <c r="B192" s="30" t="s">
        <v>165</v>
      </c>
      <c r="C192" s="42">
        <v>325529</v>
      </c>
      <c r="D192" s="42">
        <v>198587</v>
      </c>
      <c r="E192" s="42">
        <v>189321</v>
      </c>
    </row>
    <row r="193" spans="1:5" ht="15.75" x14ac:dyDescent="0.3">
      <c r="A193" s="30" t="s">
        <v>9</v>
      </c>
      <c r="B193" s="30" t="s">
        <v>165</v>
      </c>
      <c r="C193" s="42">
        <v>3513731</v>
      </c>
      <c r="D193" s="42">
        <v>3500849</v>
      </c>
      <c r="E193" s="42">
        <v>2439635</v>
      </c>
    </row>
    <row r="194" spans="1:5" ht="15.75" x14ac:dyDescent="0.3">
      <c r="A194" s="30" t="s">
        <v>20</v>
      </c>
      <c r="B194" s="30" t="s">
        <v>165</v>
      </c>
      <c r="C194" s="42">
        <v>194263</v>
      </c>
      <c r="D194" s="42">
        <v>157840</v>
      </c>
      <c r="E194" s="42">
        <v>181432</v>
      </c>
    </row>
    <row r="195" spans="1:5" ht="15.75" x14ac:dyDescent="0.3">
      <c r="A195" s="30" t="s">
        <v>55</v>
      </c>
      <c r="B195" s="30" t="s">
        <v>165</v>
      </c>
      <c r="C195" s="42">
        <v>95139</v>
      </c>
      <c r="D195" s="42">
        <v>122901</v>
      </c>
      <c r="E195" s="42">
        <v>96167</v>
      </c>
    </row>
    <row r="196" spans="1:5" ht="15.75" x14ac:dyDescent="0.3">
      <c r="A196" s="30" t="s">
        <v>29</v>
      </c>
      <c r="B196" s="30" t="s">
        <v>165</v>
      </c>
      <c r="C196" s="42">
        <v>0</v>
      </c>
      <c r="D196" s="42">
        <v>0</v>
      </c>
      <c r="E196" s="42">
        <v>294</v>
      </c>
    </row>
    <row r="197" spans="1:5" ht="15.75" x14ac:dyDescent="0.3">
      <c r="A197" s="30" t="s">
        <v>12</v>
      </c>
      <c r="B197" s="30" t="s">
        <v>165</v>
      </c>
      <c r="C197" s="42">
        <v>0</v>
      </c>
      <c r="D197" s="42">
        <v>0</v>
      </c>
      <c r="E197" s="42">
        <v>0</v>
      </c>
    </row>
    <row r="198" spans="1:5" ht="15.75" x14ac:dyDescent="0.3">
      <c r="A198" s="30" t="s">
        <v>77</v>
      </c>
      <c r="B198" s="30" t="s">
        <v>165</v>
      </c>
      <c r="C198" s="42">
        <v>73914</v>
      </c>
      <c r="D198" s="42">
        <v>145401</v>
      </c>
      <c r="E198" s="42">
        <v>53416</v>
      </c>
    </row>
    <row r="199" spans="1:5" ht="15.75" x14ac:dyDescent="0.3">
      <c r="A199" s="30" t="s">
        <v>64</v>
      </c>
      <c r="B199" s="30" t="s">
        <v>165</v>
      </c>
      <c r="C199" s="52" t="s">
        <v>224</v>
      </c>
      <c r="D199" s="42">
        <v>10731</v>
      </c>
      <c r="E199" s="42">
        <v>11648</v>
      </c>
    </row>
    <row r="200" spans="1:5" ht="15.75" x14ac:dyDescent="0.3">
      <c r="A200" s="30" t="s">
        <v>63</v>
      </c>
      <c r="B200" s="30" t="s">
        <v>165</v>
      </c>
      <c r="C200" s="52" t="s">
        <v>224</v>
      </c>
      <c r="D200" s="42">
        <v>223</v>
      </c>
      <c r="E200" s="42">
        <v>211</v>
      </c>
    </row>
    <row r="201" spans="1:5" ht="15.75" x14ac:dyDescent="0.3">
      <c r="A201" s="30" t="s">
        <v>38</v>
      </c>
      <c r="B201" s="30" t="s">
        <v>165</v>
      </c>
      <c r="C201" s="52" t="s">
        <v>224</v>
      </c>
      <c r="D201" s="42">
        <v>1139562</v>
      </c>
      <c r="E201" s="42">
        <v>1139562</v>
      </c>
    </row>
    <row r="202" spans="1:5" ht="15.75" x14ac:dyDescent="0.3">
      <c r="A202" s="30" t="s">
        <v>159</v>
      </c>
      <c r="B202" s="30" t="s">
        <v>165</v>
      </c>
      <c r="C202" s="52" t="s">
        <v>224</v>
      </c>
      <c r="D202" s="42">
        <v>0</v>
      </c>
      <c r="E202" s="52" t="s">
        <v>224</v>
      </c>
    </row>
    <row r="203" spans="1:5" ht="15.75" x14ac:dyDescent="0.3">
      <c r="A203" s="30" t="s">
        <v>65</v>
      </c>
      <c r="B203" s="30" t="s">
        <v>165</v>
      </c>
      <c r="C203" s="42">
        <v>276068</v>
      </c>
      <c r="D203" s="42">
        <v>191670</v>
      </c>
      <c r="E203" s="42">
        <v>219900</v>
      </c>
    </row>
    <row r="204" spans="1:5" ht="15.75" x14ac:dyDescent="0.3">
      <c r="A204" s="30" t="s">
        <v>110</v>
      </c>
      <c r="B204" s="30" t="s">
        <v>165</v>
      </c>
      <c r="C204" s="42">
        <v>1137392</v>
      </c>
      <c r="D204" s="42">
        <v>1731539</v>
      </c>
      <c r="E204" s="42">
        <v>1613990</v>
      </c>
    </row>
    <row r="205" spans="1:5" ht="15.75" x14ac:dyDescent="0.3">
      <c r="A205" s="30" t="s">
        <v>28</v>
      </c>
      <c r="B205" s="30" t="s">
        <v>165</v>
      </c>
      <c r="C205" s="42">
        <v>402236</v>
      </c>
      <c r="D205" s="52" t="s">
        <v>224</v>
      </c>
      <c r="E205" s="42">
        <v>277466</v>
      </c>
    </row>
    <row r="206" spans="1:5" ht="15.75" x14ac:dyDescent="0.3">
      <c r="A206" s="30" t="s">
        <v>129</v>
      </c>
      <c r="B206" s="30" t="s">
        <v>165</v>
      </c>
      <c r="C206" s="42">
        <v>48351</v>
      </c>
      <c r="D206" s="42">
        <v>69745</v>
      </c>
      <c r="E206" s="42">
        <v>32934</v>
      </c>
    </row>
    <row r="207" spans="1:5" ht="15.75" x14ac:dyDescent="0.3">
      <c r="A207" s="30" t="s">
        <v>3</v>
      </c>
      <c r="B207" s="30" t="s">
        <v>165</v>
      </c>
      <c r="C207" s="42">
        <v>38263</v>
      </c>
      <c r="D207" s="42">
        <v>43179</v>
      </c>
      <c r="E207" s="42">
        <v>609773</v>
      </c>
    </row>
    <row r="208" spans="1:5" ht="15.75" x14ac:dyDescent="0.3">
      <c r="A208" s="30" t="s">
        <v>57</v>
      </c>
      <c r="B208" s="30" t="s">
        <v>165</v>
      </c>
      <c r="C208" s="42">
        <v>960804</v>
      </c>
      <c r="D208" s="42">
        <v>1609039.77</v>
      </c>
      <c r="E208" s="42">
        <v>949736</v>
      </c>
    </row>
    <row r="209" spans="1:5" ht="15.75" x14ac:dyDescent="0.3">
      <c r="A209" s="30" t="s">
        <v>30</v>
      </c>
      <c r="B209" s="30" t="s">
        <v>165</v>
      </c>
      <c r="C209" s="42">
        <v>0</v>
      </c>
      <c r="D209" s="42">
        <v>0</v>
      </c>
      <c r="E209" s="42">
        <v>0</v>
      </c>
    </row>
    <row r="210" spans="1:5" ht="15.75" x14ac:dyDescent="0.3">
      <c r="A210" s="30" t="s">
        <v>39</v>
      </c>
      <c r="B210" s="30" t="s">
        <v>165</v>
      </c>
      <c r="C210" s="42">
        <v>0</v>
      </c>
      <c r="D210" s="42">
        <v>0</v>
      </c>
      <c r="E210" s="42">
        <v>0</v>
      </c>
    </row>
    <row r="211" spans="1:5" ht="15.75" x14ac:dyDescent="0.3">
      <c r="A211" s="30" t="s">
        <v>249</v>
      </c>
      <c r="B211" s="30" t="s">
        <v>165</v>
      </c>
      <c r="C211" s="52" t="s">
        <v>224</v>
      </c>
      <c r="D211" s="52" t="s">
        <v>224</v>
      </c>
      <c r="E211" s="42">
        <v>8257</v>
      </c>
    </row>
    <row r="212" spans="1:5" ht="15.75" x14ac:dyDescent="0.3">
      <c r="A212" s="30" t="s">
        <v>125</v>
      </c>
      <c r="B212" s="30" t="s">
        <v>165</v>
      </c>
      <c r="C212" s="42">
        <v>143374</v>
      </c>
      <c r="D212" s="42">
        <v>91294</v>
      </c>
      <c r="E212" s="42">
        <v>107138</v>
      </c>
    </row>
    <row r="213" spans="1:5" ht="15.75" x14ac:dyDescent="0.3">
      <c r="A213" s="30" t="s">
        <v>153</v>
      </c>
      <c r="B213" s="30" t="s">
        <v>165</v>
      </c>
      <c r="C213" s="52" t="s">
        <v>224</v>
      </c>
      <c r="D213" s="42">
        <v>0</v>
      </c>
      <c r="E213" s="42">
        <v>0</v>
      </c>
    </row>
    <row r="214" spans="1:5" ht="15.75" x14ac:dyDescent="0.3">
      <c r="A214" s="30" t="s">
        <v>85</v>
      </c>
      <c r="B214" s="30" t="s">
        <v>165</v>
      </c>
      <c r="C214" s="42">
        <v>23168</v>
      </c>
      <c r="D214" s="42">
        <v>20305</v>
      </c>
      <c r="E214" s="42">
        <v>21914</v>
      </c>
    </row>
    <row r="215" spans="1:5" ht="15.75" x14ac:dyDescent="0.3">
      <c r="A215" s="30" t="s">
        <v>158</v>
      </c>
      <c r="B215" s="30" t="s">
        <v>165</v>
      </c>
      <c r="C215" s="52" t="s">
        <v>224</v>
      </c>
      <c r="D215" s="42">
        <v>535783</v>
      </c>
      <c r="E215" s="42">
        <v>524458</v>
      </c>
    </row>
    <row r="216" spans="1:5" ht="15.75" x14ac:dyDescent="0.3">
      <c r="A216" s="30" t="s">
        <v>40</v>
      </c>
      <c r="B216" s="30" t="s">
        <v>165</v>
      </c>
      <c r="C216" s="42">
        <v>31366</v>
      </c>
      <c r="D216" s="42">
        <v>46103</v>
      </c>
      <c r="E216" s="42">
        <v>21786</v>
      </c>
    </row>
    <row r="217" spans="1:5" ht="15.75" x14ac:dyDescent="0.3">
      <c r="A217" s="30" t="s">
        <v>112</v>
      </c>
      <c r="B217" s="30" t="s">
        <v>165</v>
      </c>
      <c r="C217" s="42">
        <v>64172</v>
      </c>
      <c r="D217" s="42">
        <v>107945</v>
      </c>
      <c r="E217" s="42">
        <v>286436</v>
      </c>
    </row>
    <row r="218" spans="1:5" ht="15.75" x14ac:dyDescent="0.3">
      <c r="A218" s="30" t="s">
        <v>84</v>
      </c>
      <c r="B218" s="30" t="s">
        <v>165</v>
      </c>
      <c r="C218" s="42">
        <v>11712106</v>
      </c>
      <c r="D218" s="42">
        <v>9474150</v>
      </c>
      <c r="E218" s="42">
        <v>7455279</v>
      </c>
    </row>
    <row r="219" spans="1:5" ht="15.75" x14ac:dyDescent="0.3">
      <c r="A219" s="30" t="s">
        <v>96</v>
      </c>
      <c r="B219" s="30" t="s">
        <v>165</v>
      </c>
      <c r="C219" s="42">
        <v>2927718</v>
      </c>
      <c r="D219" s="42">
        <v>2191430</v>
      </c>
      <c r="E219" s="42">
        <v>2688679</v>
      </c>
    </row>
    <row r="220" spans="1:5" ht="15.75" x14ac:dyDescent="0.3">
      <c r="A220" s="30" t="s">
        <v>2</v>
      </c>
      <c r="B220" s="30" t="s">
        <v>165</v>
      </c>
      <c r="C220" s="42">
        <v>0</v>
      </c>
      <c r="D220" s="42">
        <v>0</v>
      </c>
      <c r="E220" s="42">
        <v>0</v>
      </c>
    </row>
    <row r="221" spans="1:5" ht="15.75" x14ac:dyDescent="0.3">
      <c r="A221" s="30" t="s">
        <v>95</v>
      </c>
      <c r="B221" s="30" t="s">
        <v>165</v>
      </c>
      <c r="C221" s="42">
        <v>149084</v>
      </c>
      <c r="D221" s="42">
        <v>95916</v>
      </c>
      <c r="E221" s="42">
        <v>126453</v>
      </c>
    </row>
    <row r="222" spans="1:5" ht="15.75" x14ac:dyDescent="0.3">
      <c r="A222" s="30" t="s">
        <v>13</v>
      </c>
      <c r="B222" s="30" t="s">
        <v>165</v>
      </c>
      <c r="C222" s="42">
        <v>1106686</v>
      </c>
      <c r="D222" s="42">
        <v>467714</v>
      </c>
      <c r="E222" s="42">
        <v>693689.42</v>
      </c>
    </row>
    <row r="223" spans="1:5" ht="15.75" x14ac:dyDescent="0.3">
      <c r="A223" s="30" t="s">
        <v>32</v>
      </c>
      <c r="B223" s="30" t="s">
        <v>165</v>
      </c>
      <c r="C223" s="42">
        <v>0</v>
      </c>
      <c r="D223" s="42">
        <v>0</v>
      </c>
      <c r="E223" s="42">
        <v>0</v>
      </c>
    </row>
    <row r="224" spans="1:5" ht="15.75" x14ac:dyDescent="0.3">
      <c r="A224" s="30" t="s">
        <v>108</v>
      </c>
      <c r="B224" s="30" t="s">
        <v>165</v>
      </c>
      <c r="C224" s="42">
        <v>38661</v>
      </c>
      <c r="D224" s="42">
        <v>35097</v>
      </c>
      <c r="E224" s="42">
        <v>22961</v>
      </c>
    </row>
    <row r="225" spans="1:5" ht="15.75" x14ac:dyDescent="0.3">
      <c r="A225" s="30" t="s">
        <v>7</v>
      </c>
      <c r="B225" s="30" t="s">
        <v>165</v>
      </c>
      <c r="C225" s="42">
        <v>0</v>
      </c>
      <c r="D225" s="42">
        <v>0</v>
      </c>
      <c r="E225" s="42">
        <v>0</v>
      </c>
    </row>
    <row r="226" spans="1:5" ht="15.75" x14ac:dyDescent="0.3">
      <c r="A226" s="30" t="s">
        <v>161</v>
      </c>
      <c r="B226" s="30" t="s">
        <v>165</v>
      </c>
      <c r="C226" s="52" t="s">
        <v>224</v>
      </c>
      <c r="D226" s="52" t="s">
        <v>224</v>
      </c>
      <c r="E226" s="52" t="s">
        <v>224</v>
      </c>
    </row>
    <row r="227" spans="1:5" ht="15.75" x14ac:dyDescent="0.3">
      <c r="A227" s="30" t="s">
        <v>90</v>
      </c>
      <c r="B227" s="30" t="s">
        <v>165</v>
      </c>
      <c r="C227" s="42">
        <v>255345</v>
      </c>
      <c r="D227" s="42">
        <v>155400</v>
      </c>
      <c r="E227" s="42">
        <v>163114</v>
      </c>
    </row>
    <row r="228" spans="1:5" ht="15.75" x14ac:dyDescent="0.3">
      <c r="A228" s="30" t="s">
        <v>36</v>
      </c>
      <c r="B228" s="30" t="s">
        <v>165</v>
      </c>
      <c r="C228" s="52" t="s">
        <v>224</v>
      </c>
      <c r="D228" s="42">
        <v>2782652</v>
      </c>
      <c r="E228" s="42">
        <v>5426109</v>
      </c>
    </row>
    <row r="229" spans="1:5" ht="15.75" x14ac:dyDescent="0.3">
      <c r="A229" s="30" t="s">
        <v>22</v>
      </c>
      <c r="B229" s="30" t="s">
        <v>165</v>
      </c>
      <c r="C229" s="42">
        <v>386489</v>
      </c>
      <c r="D229" s="42">
        <v>276093</v>
      </c>
      <c r="E229" s="42">
        <v>263641</v>
      </c>
    </row>
    <row r="230" spans="1:5" ht="15.75" x14ac:dyDescent="0.3">
      <c r="A230" s="30" t="s">
        <v>155</v>
      </c>
      <c r="B230" s="30" t="s">
        <v>165</v>
      </c>
      <c r="C230" s="52" t="s">
        <v>224</v>
      </c>
      <c r="D230" s="42">
        <v>498951</v>
      </c>
      <c r="E230" s="42">
        <v>383410</v>
      </c>
    </row>
    <row r="231" spans="1:5" ht="15.75" x14ac:dyDescent="0.3">
      <c r="A231" s="30" t="s">
        <v>69</v>
      </c>
      <c r="B231" s="30" t="s">
        <v>165</v>
      </c>
      <c r="C231" s="52" t="s">
        <v>224</v>
      </c>
      <c r="D231" s="42">
        <v>0</v>
      </c>
      <c r="E231" s="42">
        <v>97637</v>
      </c>
    </row>
    <row r="232" spans="1:5" ht="15.75" x14ac:dyDescent="0.3">
      <c r="A232" s="30" t="s">
        <v>102</v>
      </c>
      <c r="B232" s="30" t="s">
        <v>165</v>
      </c>
      <c r="C232" s="42">
        <v>356</v>
      </c>
      <c r="D232" s="42">
        <v>2126</v>
      </c>
      <c r="E232" s="42">
        <v>1853</v>
      </c>
    </row>
    <row r="233" spans="1:5" ht="15.75" x14ac:dyDescent="0.3">
      <c r="A233" s="30" t="s">
        <v>18</v>
      </c>
      <c r="B233" s="30" t="s">
        <v>165</v>
      </c>
      <c r="C233" s="42">
        <v>99529</v>
      </c>
      <c r="D233" s="42">
        <v>107769</v>
      </c>
      <c r="E233" s="42">
        <v>103729</v>
      </c>
    </row>
    <row r="234" spans="1:5" ht="15.75" x14ac:dyDescent="0.3">
      <c r="A234" s="30" t="s">
        <v>130</v>
      </c>
      <c r="B234" s="30" t="s">
        <v>165</v>
      </c>
      <c r="C234" s="42">
        <v>4290</v>
      </c>
      <c r="D234" s="42">
        <v>3186</v>
      </c>
      <c r="E234" s="42">
        <v>2796</v>
      </c>
    </row>
    <row r="235" spans="1:5" ht="15.75" x14ac:dyDescent="0.3">
      <c r="A235" s="30" t="s">
        <v>109</v>
      </c>
      <c r="B235" s="30" t="s">
        <v>165</v>
      </c>
      <c r="C235" s="42">
        <v>216216</v>
      </c>
      <c r="D235" s="42">
        <v>393765</v>
      </c>
      <c r="E235" s="42">
        <v>398279</v>
      </c>
    </row>
    <row r="236" spans="1:5" ht="15.75" x14ac:dyDescent="0.3">
      <c r="A236" s="30" t="s">
        <v>50</v>
      </c>
      <c r="B236" s="30" t="s">
        <v>165</v>
      </c>
      <c r="C236" s="42">
        <v>0</v>
      </c>
      <c r="D236" s="42">
        <v>0</v>
      </c>
      <c r="E236" s="42">
        <v>0</v>
      </c>
    </row>
    <row r="237" spans="1:5" ht="15.75" x14ac:dyDescent="0.3">
      <c r="A237" s="30" t="s">
        <v>66</v>
      </c>
      <c r="B237" s="30" t="s">
        <v>165</v>
      </c>
      <c r="C237" s="42">
        <v>0</v>
      </c>
      <c r="D237" s="42">
        <v>2298</v>
      </c>
      <c r="E237" s="42">
        <v>3228</v>
      </c>
    </row>
    <row r="238" spans="1:5" ht="15.75" x14ac:dyDescent="0.3">
      <c r="A238" s="30" t="s">
        <v>123</v>
      </c>
      <c r="B238" s="30" t="s">
        <v>165</v>
      </c>
      <c r="C238" s="52" t="s">
        <v>224</v>
      </c>
      <c r="D238" s="52" t="s">
        <v>224</v>
      </c>
      <c r="E238" s="42">
        <v>124535</v>
      </c>
    </row>
    <row r="239" spans="1:5" ht="15.75" x14ac:dyDescent="0.3">
      <c r="A239" s="30" t="s">
        <v>52</v>
      </c>
      <c r="B239" s="30" t="s">
        <v>165</v>
      </c>
      <c r="C239" s="42">
        <v>0</v>
      </c>
      <c r="D239" s="42">
        <v>0</v>
      </c>
      <c r="E239" s="42">
        <v>0</v>
      </c>
    </row>
    <row r="240" spans="1:5" x14ac:dyDescent="0.25">
      <c r="A240" s="41" t="s">
        <v>179</v>
      </c>
      <c r="B240" s="41" t="s">
        <v>179</v>
      </c>
      <c r="C240" s="45">
        <f>SUM(C7:C239)</f>
        <v>129102755.82000001</v>
      </c>
      <c r="D240" s="45">
        <f t="shared" ref="D240:E240" si="0">SUM(D7:D239)</f>
        <v>128481431.8</v>
      </c>
      <c r="E240" s="45">
        <f t="shared" si="0"/>
        <v>133241797.55</v>
      </c>
    </row>
  </sheetData>
  <autoFilter ref="A6:E6">
    <sortState ref="A7:F230">
      <sortCondition ref="A6"/>
    </sortState>
  </autoFilter>
  <mergeCells count="1">
    <mergeCell ref="A5:E5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442"/>
  <sheetViews>
    <sheetView showGridLines="0" showRowColHeaders="0" workbookViewId="0">
      <selection activeCell="E9" sqref="E9"/>
    </sheetView>
  </sheetViews>
  <sheetFormatPr baseColWidth="10" defaultRowHeight="15" x14ac:dyDescent="0.25"/>
  <cols>
    <col min="1" max="1" width="77.140625" customWidth="1"/>
    <col min="2" max="2" width="30.7109375" customWidth="1"/>
    <col min="3" max="5" width="26.42578125" customWidth="1"/>
  </cols>
  <sheetData>
    <row r="4" spans="1:5" x14ac:dyDescent="0.25">
      <c r="A4" s="5"/>
      <c r="B4" s="5"/>
      <c r="C4" s="5"/>
      <c r="D4" s="5"/>
      <c r="E4" s="5"/>
    </row>
    <row r="5" spans="1:5" ht="27" x14ac:dyDescent="0.5">
      <c r="A5" s="69" t="s">
        <v>224</v>
      </c>
      <c r="B5" s="55"/>
      <c r="C5" s="55"/>
      <c r="D5" s="55"/>
      <c r="E5" s="55"/>
    </row>
    <row r="6" spans="1:5" ht="15.75" x14ac:dyDescent="0.3">
      <c r="A6" s="17" t="s">
        <v>209</v>
      </c>
      <c r="B6" s="17" t="s">
        <v>210</v>
      </c>
      <c r="C6" s="36" t="s">
        <v>171</v>
      </c>
      <c r="D6" s="36" t="s">
        <v>240</v>
      </c>
      <c r="E6" s="36" t="s">
        <v>241</v>
      </c>
    </row>
    <row r="7" spans="1:5" ht="15.75" x14ac:dyDescent="0.3">
      <c r="A7" s="30" t="s">
        <v>135</v>
      </c>
      <c r="B7" s="30" t="s">
        <v>169</v>
      </c>
      <c r="C7" s="42">
        <v>0</v>
      </c>
      <c r="D7" s="42">
        <v>0</v>
      </c>
      <c r="E7" s="42">
        <v>0</v>
      </c>
    </row>
    <row r="8" spans="1:5" ht="15.75" x14ac:dyDescent="0.3">
      <c r="A8" s="30" t="s">
        <v>31</v>
      </c>
      <c r="B8" s="30" t="s">
        <v>169</v>
      </c>
      <c r="C8" s="42">
        <v>0</v>
      </c>
      <c r="D8" s="42">
        <v>0</v>
      </c>
      <c r="E8" s="42">
        <v>0</v>
      </c>
    </row>
    <row r="9" spans="1:5" ht="15.75" x14ac:dyDescent="0.3">
      <c r="A9" s="30" t="s">
        <v>89</v>
      </c>
      <c r="B9" s="30" t="s">
        <v>169</v>
      </c>
      <c r="C9" s="42">
        <v>0</v>
      </c>
      <c r="D9" s="42">
        <v>0</v>
      </c>
      <c r="E9" s="42">
        <v>0</v>
      </c>
    </row>
    <row r="10" spans="1:5" ht="15.75" x14ac:dyDescent="0.3">
      <c r="A10" s="30" t="s">
        <v>246</v>
      </c>
      <c r="B10" s="30" t="s">
        <v>169</v>
      </c>
      <c r="C10" s="52" t="s">
        <v>224</v>
      </c>
      <c r="D10" s="42">
        <v>0</v>
      </c>
      <c r="E10" s="42">
        <v>0</v>
      </c>
    </row>
    <row r="11" spans="1:5" ht="15.75" x14ac:dyDescent="0.3">
      <c r="A11" s="30" t="s">
        <v>26</v>
      </c>
      <c r="B11" s="30" t="s">
        <v>169</v>
      </c>
      <c r="C11" s="42">
        <v>0</v>
      </c>
      <c r="D11" s="42">
        <v>0</v>
      </c>
      <c r="E11" s="42">
        <v>0</v>
      </c>
    </row>
    <row r="12" spans="1:5" ht="15.75" x14ac:dyDescent="0.3">
      <c r="A12" s="30" t="s">
        <v>132</v>
      </c>
      <c r="B12" s="30" t="s">
        <v>169</v>
      </c>
      <c r="C12" s="42">
        <v>0</v>
      </c>
      <c r="D12" s="42">
        <v>0</v>
      </c>
      <c r="E12" s="42">
        <v>0</v>
      </c>
    </row>
    <row r="13" spans="1:5" ht="15.75" x14ac:dyDescent="0.3">
      <c r="A13" s="30" t="s">
        <v>54</v>
      </c>
      <c r="B13" s="30" t="s">
        <v>169</v>
      </c>
      <c r="C13" s="42">
        <v>0</v>
      </c>
      <c r="D13" s="52" t="s">
        <v>224</v>
      </c>
      <c r="E13" s="42">
        <v>0</v>
      </c>
    </row>
    <row r="14" spans="1:5" ht="15.75" x14ac:dyDescent="0.3">
      <c r="A14" s="30" t="s">
        <v>120</v>
      </c>
      <c r="B14" s="30" t="s">
        <v>169</v>
      </c>
      <c r="C14" s="42">
        <v>1570</v>
      </c>
      <c r="D14" s="42">
        <v>2243</v>
      </c>
      <c r="E14" s="42">
        <v>2474</v>
      </c>
    </row>
    <row r="15" spans="1:5" ht="15.75" x14ac:dyDescent="0.3">
      <c r="A15" s="30" t="s">
        <v>33</v>
      </c>
      <c r="B15" s="30" t="s">
        <v>169</v>
      </c>
      <c r="C15" s="42">
        <v>0</v>
      </c>
      <c r="D15" s="42">
        <v>0</v>
      </c>
      <c r="E15" s="42">
        <v>0</v>
      </c>
    </row>
    <row r="16" spans="1:5" ht="15.75" x14ac:dyDescent="0.3">
      <c r="A16" s="30" t="s">
        <v>74</v>
      </c>
      <c r="B16" s="30" t="s">
        <v>169</v>
      </c>
      <c r="C16" s="42">
        <v>0</v>
      </c>
      <c r="D16" s="42">
        <v>0</v>
      </c>
      <c r="E16" s="42">
        <v>0</v>
      </c>
    </row>
    <row r="17" spans="1:5" ht="15.75" x14ac:dyDescent="0.3">
      <c r="A17" s="30" t="s">
        <v>117</v>
      </c>
      <c r="B17" s="30" t="s">
        <v>169</v>
      </c>
      <c r="C17" s="42">
        <v>3706</v>
      </c>
      <c r="D17" s="42">
        <v>3279</v>
      </c>
      <c r="E17" s="42">
        <v>3699</v>
      </c>
    </row>
    <row r="18" spans="1:5" ht="15.75" x14ac:dyDescent="0.3">
      <c r="A18" s="30" t="s">
        <v>87</v>
      </c>
      <c r="B18" s="30" t="s">
        <v>169</v>
      </c>
      <c r="C18" s="42">
        <v>0</v>
      </c>
      <c r="D18" s="42">
        <v>0</v>
      </c>
      <c r="E18" s="52" t="s">
        <v>224</v>
      </c>
    </row>
    <row r="19" spans="1:5" ht="15.75" x14ac:dyDescent="0.3">
      <c r="A19" s="30" t="s">
        <v>140</v>
      </c>
      <c r="B19" s="30" t="s">
        <v>169</v>
      </c>
      <c r="C19" s="42">
        <v>0</v>
      </c>
      <c r="D19" s="42">
        <v>0</v>
      </c>
      <c r="E19" s="42">
        <v>0</v>
      </c>
    </row>
    <row r="20" spans="1:5" ht="15.75" x14ac:dyDescent="0.3">
      <c r="A20" s="30" t="s">
        <v>141</v>
      </c>
      <c r="B20" s="30" t="s">
        <v>169</v>
      </c>
      <c r="C20" s="42">
        <v>97</v>
      </c>
      <c r="D20" s="42">
        <v>109</v>
      </c>
      <c r="E20" s="42">
        <v>156</v>
      </c>
    </row>
    <row r="21" spans="1:5" ht="15.75" x14ac:dyDescent="0.3">
      <c r="A21" s="30" t="s">
        <v>24</v>
      </c>
      <c r="B21" s="30" t="s">
        <v>169</v>
      </c>
      <c r="C21" s="42">
        <v>0</v>
      </c>
      <c r="D21" s="52" t="s">
        <v>224</v>
      </c>
      <c r="E21" s="52" t="s">
        <v>224</v>
      </c>
    </row>
    <row r="22" spans="1:5" ht="15.75" x14ac:dyDescent="0.3">
      <c r="A22" s="30" t="s">
        <v>91</v>
      </c>
      <c r="B22" s="30" t="s">
        <v>169</v>
      </c>
      <c r="C22" s="42">
        <v>0</v>
      </c>
      <c r="D22" s="42">
        <v>0</v>
      </c>
      <c r="E22" s="42">
        <v>0</v>
      </c>
    </row>
    <row r="23" spans="1:5" ht="15.75" x14ac:dyDescent="0.3">
      <c r="A23" s="30" t="s">
        <v>101</v>
      </c>
      <c r="B23" s="30" t="s">
        <v>169</v>
      </c>
      <c r="C23" s="42">
        <v>0</v>
      </c>
      <c r="D23" s="42">
        <v>0</v>
      </c>
      <c r="E23" s="42">
        <v>0</v>
      </c>
    </row>
    <row r="24" spans="1:5" ht="15.75" x14ac:dyDescent="0.3">
      <c r="A24" s="30" t="s">
        <v>115</v>
      </c>
      <c r="B24" s="30" t="s">
        <v>169</v>
      </c>
      <c r="C24" s="42">
        <v>0</v>
      </c>
      <c r="D24" s="52" t="s">
        <v>224</v>
      </c>
      <c r="E24" s="52" t="s">
        <v>224</v>
      </c>
    </row>
    <row r="25" spans="1:5" ht="15.75" x14ac:dyDescent="0.3">
      <c r="A25" s="30" t="s">
        <v>144</v>
      </c>
      <c r="B25" s="30" t="s">
        <v>169</v>
      </c>
      <c r="C25" s="42">
        <v>0</v>
      </c>
      <c r="D25" s="42">
        <v>0</v>
      </c>
      <c r="E25" s="42">
        <v>0</v>
      </c>
    </row>
    <row r="26" spans="1:5" ht="15.75" x14ac:dyDescent="0.3">
      <c r="A26" s="30" t="s">
        <v>107</v>
      </c>
      <c r="B26" s="30" t="s">
        <v>169</v>
      </c>
      <c r="C26" s="42">
        <v>0</v>
      </c>
      <c r="D26" s="42">
        <v>0</v>
      </c>
      <c r="E26" s="42">
        <v>0</v>
      </c>
    </row>
    <row r="27" spans="1:5" ht="15.75" x14ac:dyDescent="0.3">
      <c r="A27" s="30" t="s">
        <v>73</v>
      </c>
      <c r="B27" s="30" t="s">
        <v>169</v>
      </c>
      <c r="C27" s="42">
        <v>0</v>
      </c>
      <c r="D27" s="42">
        <v>0</v>
      </c>
      <c r="E27" s="42">
        <v>0</v>
      </c>
    </row>
    <row r="28" spans="1:5" ht="15.75" x14ac:dyDescent="0.3">
      <c r="A28" s="30" t="s">
        <v>82</v>
      </c>
      <c r="B28" s="30" t="s">
        <v>169</v>
      </c>
      <c r="C28" s="42">
        <v>160304</v>
      </c>
      <c r="D28" s="42">
        <v>149202</v>
      </c>
      <c r="E28" s="42">
        <v>166107</v>
      </c>
    </row>
    <row r="29" spans="1:5" ht="15.75" x14ac:dyDescent="0.3">
      <c r="A29" s="30" t="s">
        <v>1</v>
      </c>
      <c r="B29" s="30" t="s">
        <v>169</v>
      </c>
      <c r="C29" s="42">
        <v>0</v>
      </c>
      <c r="D29" s="42">
        <v>0</v>
      </c>
      <c r="E29" s="42">
        <v>0</v>
      </c>
    </row>
    <row r="30" spans="1:5" ht="15.75" x14ac:dyDescent="0.3">
      <c r="A30" s="30" t="s">
        <v>138</v>
      </c>
      <c r="B30" s="30" t="s">
        <v>169</v>
      </c>
      <c r="C30" s="42">
        <v>0</v>
      </c>
      <c r="D30" s="42">
        <v>0</v>
      </c>
      <c r="E30" s="42">
        <v>0</v>
      </c>
    </row>
    <row r="31" spans="1:5" ht="15.75" x14ac:dyDescent="0.3">
      <c r="A31" s="30" t="s">
        <v>143</v>
      </c>
      <c r="B31" s="30" t="s">
        <v>169</v>
      </c>
      <c r="C31" s="42">
        <v>0</v>
      </c>
      <c r="D31" s="52" t="s">
        <v>224</v>
      </c>
      <c r="E31" s="52" t="s">
        <v>224</v>
      </c>
    </row>
    <row r="32" spans="1:5" ht="15.75" x14ac:dyDescent="0.3">
      <c r="A32" s="30" t="s">
        <v>8</v>
      </c>
      <c r="B32" s="30" t="s">
        <v>169</v>
      </c>
      <c r="C32" s="42">
        <v>0</v>
      </c>
      <c r="D32" s="42">
        <v>0</v>
      </c>
      <c r="E32" s="42">
        <v>0</v>
      </c>
    </row>
    <row r="33" spans="1:5" ht="15.75" x14ac:dyDescent="0.3">
      <c r="A33" s="30" t="s">
        <v>162</v>
      </c>
      <c r="B33" s="30" t="s">
        <v>169</v>
      </c>
      <c r="C33" s="42">
        <v>0</v>
      </c>
      <c r="D33" s="42">
        <v>33</v>
      </c>
      <c r="E33" s="42">
        <v>53</v>
      </c>
    </row>
    <row r="34" spans="1:5" ht="15.75" x14ac:dyDescent="0.3">
      <c r="A34" s="30" t="s">
        <v>139</v>
      </c>
      <c r="B34" s="30" t="s">
        <v>169</v>
      </c>
      <c r="C34" s="42">
        <v>0</v>
      </c>
      <c r="D34" s="42">
        <v>0</v>
      </c>
      <c r="E34" s="42">
        <v>0</v>
      </c>
    </row>
    <row r="35" spans="1:5" ht="15.75" x14ac:dyDescent="0.3">
      <c r="A35" s="30" t="s">
        <v>88</v>
      </c>
      <c r="B35" s="30" t="s">
        <v>169</v>
      </c>
      <c r="C35" s="42">
        <v>0</v>
      </c>
      <c r="D35" s="42">
        <v>0</v>
      </c>
      <c r="E35" s="42">
        <v>0</v>
      </c>
    </row>
    <row r="36" spans="1:5" ht="15.75" x14ac:dyDescent="0.3">
      <c r="A36" s="30" t="s">
        <v>47</v>
      </c>
      <c r="B36" s="30" t="s">
        <v>169</v>
      </c>
      <c r="C36" s="42">
        <v>0</v>
      </c>
      <c r="D36" s="42">
        <v>70698</v>
      </c>
      <c r="E36" s="42">
        <v>75110</v>
      </c>
    </row>
    <row r="37" spans="1:5" ht="15.75" x14ac:dyDescent="0.3">
      <c r="A37" s="30" t="s">
        <v>103</v>
      </c>
      <c r="B37" s="30" t="s">
        <v>169</v>
      </c>
      <c r="C37" s="42">
        <v>0</v>
      </c>
      <c r="D37" s="42">
        <v>0</v>
      </c>
      <c r="E37" s="42">
        <v>0</v>
      </c>
    </row>
    <row r="38" spans="1:5" ht="15.75" x14ac:dyDescent="0.3">
      <c r="A38" s="30" t="s">
        <v>127</v>
      </c>
      <c r="B38" s="30" t="s">
        <v>169</v>
      </c>
      <c r="C38" s="42">
        <v>0</v>
      </c>
      <c r="D38" s="42">
        <v>65</v>
      </c>
      <c r="E38" s="42">
        <v>143</v>
      </c>
    </row>
    <row r="39" spans="1:5" ht="15.75" x14ac:dyDescent="0.3">
      <c r="A39" s="30" t="s">
        <v>111</v>
      </c>
      <c r="B39" s="30" t="s">
        <v>169</v>
      </c>
      <c r="C39" s="42">
        <v>0</v>
      </c>
      <c r="D39" s="52" t="s">
        <v>224</v>
      </c>
      <c r="E39" s="52" t="s">
        <v>224</v>
      </c>
    </row>
    <row r="40" spans="1:5" ht="15.75" x14ac:dyDescent="0.3">
      <c r="A40" s="30" t="s">
        <v>126</v>
      </c>
      <c r="B40" s="30" t="s">
        <v>169</v>
      </c>
      <c r="C40" s="42">
        <v>0</v>
      </c>
      <c r="D40" s="52" t="s">
        <v>224</v>
      </c>
      <c r="E40" s="52" t="s">
        <v>224</v>
      </c>
    </row>
    <row r="41" spans="1:5" ht="15.75" x14ac:dyDescent="0.3">
      <c r="A41" s="30" t="s">
        <v>121</v>
      </c>
      <c r="B41" s="30" t="s">
        <v>169</v>
      </c>
      <c r="C41" s="42">
        <v>0</v>
      </c>
      <c r="D41" s="42">
        <v>0</v>
      </c>
      <c r="E41" s="42">
        <v>0</v>
      </c>
    </row>
    <row r="42" spans="1:5" ht="15.75" x14ac:dyDescent="0.3">
      <c r="A42" s="30" t="s">
        <v>27</v>
      </c>
      <c r="B42" s="30" t="s">
        <v>169</v>
      </c>
      <c r="C42" s="42">
        <v>0</v>
      </c>
      <c r="D42" s="42">
        <v>0</v>
      </c>
      <c r="E42" s="42">
        <v>0</v>
      </c>
    </row>
    <row r="43" spans="1:5" ht="15.75" x14ac:dyDescent="0.3">
      <c r="A43" s="30" t="s">
        <v>76</v>
      </c>
      <c r="B43" s="30" t="s">
        <v>169</v>
      </c>
      <c r="C43" s="42">
        <v>2008</v>
      </c>
      <c r="D43" s="42">
        <v>13</v>
      </c>
      <c r="E43" s="42">
        <v>9</v>
      </c>
    </row>
    <row r="44" spans="1:5" ht="15.75" x14ac:dyDescent="0.3">
      <c r="A44" s="30" t="s">
        <v>119</v>
      </c>
      <c r="B44" s="30" t="s">
        <v>169</v>
      </c>
      <c r="C44" s="42">
        <v>7902</v>
      </c>
      <c r="D44" s="42">
        <v>11817</v>
      </c>
      <c r="E44" s="42">
        <v>11783</v>
      </c>
    </row>
    <row r="45" spans="1:5" ht="15.75" x14ac:dyDescent="0.3">
      <c r="A45" s="30" t="s">
        <v>14</v>
      </c>
      <c r="B45" s="30" t="s">
        <v>169</v>
      </c>
      <c r="C45" s="42">
        <v>6761</v>
      </c>
      <c r="D45" s="42">
        <v>6677</v>
      </c>
      <c r="E45" s="42">
        <v>7450</v>
      </c>
    </row>
    <row r="46" spans="1:5" ht="15.75" x14ac:dyDescent="0.3">
      <c r="A46" s="30" t="s">
        <v>70</v>
      </c>
      <c r="B46" s="30" t="s">
        <v>169</v>
      </c>
      <c r="C46" s="42">
        <v>663</v>
      </c>
      <c r="D46" s="42">
        <v>561</v>
      </c>
      <c r="E46" s="42">
        <v>643</v>
      </c>
    </row>
    <row r="47" spans="1:5" ht="15.75" x14ac:dyDescent="0.3">
      <c r="A47" s="30" t="s">
        <v>105</v>
      </c>
      <c r="B47" s="30" t="s">
        <v>169</v>
      </c>
      <c r="C47" s="42">
        <v>0</v>
      </c>
      <c r="D47" s="42">
        <v>0</v>
      </c>
      <c r="E47" s="42">
        <v>0</v>
      </c>
    </row>
    <row r="48" spans="1:5" ht="15.75" x14ac:dyDescent="0.3">
      <c r="A48" s="30" t="s">
        <v>134</v>
      </c>
      <c r="B48" s="30" t="s">
        <v>169</v>
      </c>
      <c r="C48" s="42">
        <v>501</v>
      </c>
      <c r="D48" s="42">
        <v>452</v>
      </c>
      <c r="E48" s="52" t="s">
        <v>224</v>
      </c>
    </row>
    <row r="49" spans="1:5" ht="15.75" x14ac:dyDescent="0.3">
      <c r="A49" s="30" t="s">
        <v>9</v>
      </c>
      <c r="B49" s="30" t="s">
        <v>169</v>
      </c>
      <c r="C49" s="42">
        <v>0</v>
      </c>
      <c r="D49" s="42">
        <v>0</v>
      </c>
      <c r="E49" s="42">
        <v>0</v>
      </c>
    </row>
    <row r="50" spans="1:5" ht="15.75" x14ac:dyDescent="0.3">
      <c r="A50" s="30" t="s">
        <v>67</v>
      </c>
      <c r="B50" s="30" t="s">
        <v>169</v>
      </c>
      <c r="C50" s="42">
        <v>56</v>
      </c>
      <c r="D50" s="42">
        <v>46</v>
      </c>
      <c r="E50" s="42">
        <v>44</v>
      </c>
    </row>
    <row r="51" spans="1:5" ht="15.75" x14ac:dyDescent="0.3">
      <c r="A51" s="30" t="s">
        <v>55</v>
      </c>
      <c r="B51" s="30" t="s">
        <v>169</v>
      </c>
      <c r="C51" s="42">
        <v>0</v>
      </c>
      <c r="D51" s="42">
        <v>0</v>
      </c>
      <c r="E51" s="42">
        <v>0</v>
      </c>
    </row>
    <row r="52" spans="1:5" ht="15.75" x14ac:dyDescent="0.3">
      <c r="A52" s="30" t="s">
        <v>29</v>
      </c>
      <c r="B52" s="30" t="s">
        <v>169</v>
      </c>
      <c r="C52" s="42">
        <v>0</v>
      </c>
      <c r="D52" s="42">
        <v>0</v>
      </c>
      <c r="E52" s="42">
        <v>0</v>
      </c>
    </row>
    <row r="53" spans="1:5" ht="15.75" x14ac:dyDescent="0.3">
      <c r="A53" s="30" t="s">
        <v>12</v>
      </c>
      <c r="B53" s="30" t="s">
        <v>169</v>
      </c>
      <c r="C53" s="42">
        <v>0</v>
      </c>
      <c r="D53" s="42">
        <v>0</v>
      </c>
      <c r="E53" s="42">
        <v>0</v>
      </c>
    </row>
    <row r="54" spans="1:5" ht="15.75" x14ac:dyDescent="0.3">
      <c r="A54" s="30" t="s">
        <v>77</v>
      </c>
      <c r="B54" s="30" t="s">
        <v>169</v>
      </c>
      <c r="C54" s="42">
        <v>0</v>
      </c>
      <c r="D54" s="42">
        <v>0</v>
      </c>
      <c r="E54" s="42">
        <v>0</v>
      </c>
    </row>
    <row r="55" spans="1:5" ht="15.75" x14ac:dyDescent="0.3">
      <c r="A55" s="30" t="s">
        <v>64</v>
      </c>
      <c r="B55" s="30" t="s">
        <v>169</v>
      </c>
      <c r="C55" s="42">
        <v>6091</v>
      </c>
      <c r="D55" s="42">
        <v>10731</v>
      </c>
      <c r="E55" s="42">
        <v>11648</v>
      </c>
    </row>
    <row r="56" spans="1:5" ht="15.75" x14ac:dyDescent="0.3">
      <c r="A56" s="30" t="s">
        <v>0</v>
      </c>
      <c r="B56" s="30" t="s">
        <v>169</v>
      </c>
      <c r="C56" s="42">
        <v>1562</v>
      </c>
      <c r="D56" s="42">
        <v>1124</v>
      </c>
      <c r="E56" s="42">
        <v>1131</v>
      </c>
    </row>
    <row r="57" spans="1:5" ht="15.75" x14ac:dyDescent="0.3">
      <c r="A57" s="30" t="s">
        <v>21</v>
      </c>
      <c r="B57" s="30" t="s">
        <v>169</v>
      </c>
      <c r="C57" s="42">
        <v>17297</v>
      </c>
      <c r="D57" s="42">
        <v>13476</v>
      </c>
      <c r="E57" s="42">
        <v>16271</v>
      </c>
    </row>
    <row r="58" spans="1:5" ht="15.75" x14ac:dyDescent="0.3">
      <c r="A58" s="30" t="s">
        <v>71</v>
      </c>
      <c r="B58" s="30" t="s">
        <v>169</v>
      </c>
      <c r="C58" s="52" t="s">
        <v>224</v>
      </c>
      <c r="D58" s="42">
        <v>0</v>
      </c>
      <c r="E58" s="42">
        <v>0</v>
      </c>
    </row>
    <row r="59" spans="1:5" ht="15.75" x14ac:dyDescent="0.3">
      <c r="A59" s="30" t="s">
        <v>159</v>
      </c>
      <c r="B59" s="30" t="s">
        <v>169</v>
      </c>
      <c r="C59" s="42">
        <v>0</v>
      </c>
      <c r="D59" s="42">
        <v>0</v>
      </c>
      <c r="E59" s="52" t="s">
        <v>224</v>
      </c>
    </row>
    <row r="60" spans="1:5" ht="15.75" x14ac:dyDescent="0.3">
      <c r="A60" s="30" t="s">
        <v>150</v>
      </c>
      <c r="B60" s="30" t="s">
        <v>169</v>
      </c>
      <c r="C60" s="42">
        <v>15605</v>
      </c>
      <c r="D60" s="42">
        <v>8528</v>
      </c>
      <c r="E60" s="42">
        <v>9773</v>
      </c>
    </row>
    <row r="61" spans="1:5" ht="15.75" x14ac:dyDescent="0.3">
      <c r="A61" s="30" t="s">
        <v>110</v>
      </c>
      <c r="B61" s="30" t="s">
        <v>169</v>
      </c>
      <c r="C61" s="42">
        <v>0</v>
      </c>
      <c r="D61" s="42">
        <v>0</v>
      </c>
      <c r="E61" s="42">
        <v>0</v>
      </c>
    </row>
    <row r="62" spans="1:5" ht="15.75" x14ac:dyDescent="0.3">
      <c r="A62" s="30" t="s">
        <v>147</v>
      </c>
      <c r="B62" s="30" t="s">
        <v>169</v>
      </c>
      <c r="C62" s="42">
        <v>448</v>
      </c>
      <c r="D62" s="42">
        <v>487</v>
      </c>
      <c r="E62" s="42">
        <v>545</v>
      </c>
    </row>
    <row r="63" spans="1:5" ht="15.75" x14ac:dyDescent="0.3">
      <c r="A63" s="30" t="s">
        <v>153</v>
      </c>
      <c r="B63" s="30" t="s">
        <v>169</v>
      </c>
      <c r="C63" s="42">
        <v>0</v>
      </c>
      <c r="D63" s="42">
        <v>0</v>
      </c>
      <c r="E63" s="42">
        <v>0</v>
      </c>
    </row>
    <row r="64" spans="1:5" ht="15.75" x14ac:dyDescent="0.3">
      <c r="A64" s="30" t="s">
        <v>85</v>
      </c>
      <c r="B64" s="30" t="s">
        <v>169</v>
      </c>
      <c r="C64" s="42">
        <v>0</v>
      </c>
      <c r="D64" s="42">
        <v>0</v>
      </c>
      <c r="E64" s="42">
        <v>0</v>
      </c>
    </row>
    <row r="65" spans="1:5" ht="15.75" x14ac:dyDescent="0.3">
      <c r="A65" s="30" t="s">
        <v>40</v>
      </c>
      <c r="B65" s="30" t="s">
        <v>169</v>
      </c>
      <c r="C65" s="42">
        <v>0</v>
      </c>
      <c r="D65" s="52" t="s">
        <v>224</v>
      </c>
      <c r="E65" s="52" t="s">
        <v>224</v>
      </c>
    </row>
    <row r="66" spans="1:5" ht="15.75" x14ac:dyDescent="0.3">
      <c r="A66" s="30" t="s">
        <v>112</v>
      </c>
      <c r="B66" s="30" t="s">
        <v>169</v>
      </c>
      <c r="C66" s="42">
        <v>0</v>
      </c>
      <c r="D66" s="42">
        <v>0</v>
      </c>
      <c r="E66" s="42">
        <v>0</v>
      </c>
    </row>
    <row r="67" spans="1:5" ht="15.75" x14ac:dyDescent="0.3">
      <c r="A67" s="30" t="s">
        <v>145</v>
      </c>
      <c r="B67" s="30" t="s">
        <v>169</v>
      </c>
      <c r="C67" s="42">
        <v>0</v>
      </c>
      <c r="D67" s="42">
        <v>0</v>
      </c>
      <c r="E67" s="42">
        <v>0</v>
      </c>
    </row>
    <row r="68" spans="1:5" ht="15.75" x14ac:dyDescent="0.3">
      <c r="A68" s="30" t="s">
        <v>84</v>
      </c>
      <c r="B68" s="30" t="s">
        <v>169</v>
      </c>
      <c r="C68" s="42">
        <v>0</v>
      </c>
      <c r="D68" s="42">
        <v>0</v>
      </c>
      <c r="E68" s="42">
        <v>0</v>
      </c>
    </row>
    <row r="69" spans="1:5" ht="15.75" x14ac:dyDescent="0.3">
      <c r="A69" s="30" t="s">
        <v>2</v>
      </c>
      <c r="B69" s="30" t="s">
        <v>169</v>
      </c>
      <c r="C69" s="42">
        <v>0</v>
      </c>
      <c r="D69" s="42">
        <v>0</v>
      </c>
      <c r="E69" s="42">
        <v>0</v>
      </c>
    </row>
    <row r="70" spans="1:5" ht="15.75" x14ac:dyDescent="0.3">
      <c r="A70" s="30" t="s">
        <v>13</v>
      </c>
      <c r="B70" s="30" t="s">
        <v>169</v>
      </c>
      <c r="C70" s="42">
        <v>0</v>
      </c>
      <c r="D70" s="42">
        <v>0</v>
      </c>
      <c r="E70" s="42">
        <v>0</v>
      </c>
    </row>
    <row r="71" spans="1:5" ht="15.75" x14ac:dyDescent="0.3">
      <c r="A71" s="30" t="s">
        <v>108</v>
      </c>
      <c r="B71" s="30" t="s">
        <v>169</v>
      </c>
      <c r="C71" s="42">
        <v>1135</v>
      </c>
      <c r="D71" s="42">
        <v>1462</v>
      </c>
      <c r="E71" s="42">
        <v>1099</v>
      </c>
    </row>
    <row r="72" spans="1:5" ht="15.75" x14ac:dyDescent="0.3">
      <c r="A72" s="30" t="s">
        <v>62</v>
      </c>
      <c r="B72" s="30" t="s">
        <v>169</v>
      </c>
      <c r="C72" s="42">
        <v>0</v>
      </c>
      <c r="D72" s="42">
        <v>0</v>
      </c>
      <c r="E72" s="42">
        <v>0</v>
      </c>
    </row>
    <row r="73" spans="1:5" ht="15.75" x14ac:dyDescent="0.3">
      <c r="A73" s="30" t="s">
        <v>7</v>
      </c>
      <c r="B73" s="30" t="s">
        <v>169</v>
      </c>
      <c r="C73" s="42">
        <v>122</v>
      </c>
      <c r="D73" s="42">
        <v>163</v>
      </c>
      <c r="E73" s="42">
        <v>185</v>
      </c>
    </row>
    <row r="74" spans="1:5" ht="15.75" x14ac:dyDescent="0.3">
      <c r="A74" s="30" t="s">
        <v>22</v>
      </c>
      <c r="B74" s="30" t="s">
        <v>169</v>
      </c>
      <c r="C74" s="42">
        <v>1568</v>
      </c>
      <c r="D74" s="42">
        <v>2988</v>
      </c>
      <c r="E74" s="42">
        <v>63</v>
      </c>
    </row>
    <row r="75" spans="1:5" ht="15.75" x14ac:dyDescent="0.3">
      <c r="A75" s="30" t="s">
        <v>148</v>
      </c>
      <c r="B75" s="30" t="s">
        <v>169</v>
      </c>
      <c r="C75" s="42">
        <v>2674</v>
      </c>
      <c r="D75" s="42">
        <v>2177</v>
      </c>
      <c r="E75" s="42">
        <v>2021</v>
      </c>
    </row>
    <row r="76" spans="1:5" ht="15.75" x14ac:dyDescent="0.3">
      <c r="A76" s="30" t="s">
        <v>18</v>
      </c>
      <c r="B76" s="30" t="s">
        <v>169</v>
      </c>
      <c r="C76" s="42">
        <v>0</v>
      </c>
      <c r="D76" s="42">
        <v>0</v>
      </c>
      <c r="E76" s="42">
        <v>0</v>
      </c>
    </row>
    <row r="77" spans="1:5" ht="15.75" x14ac:dyDescent="0.3">
      <c r="A77" s="30" t="s">
        <v>136</v>
      </c>
      <c r="B77" s="30" t="s">
        <v>169</v>
      </c>
      <c r="C77" s="42">
        <v>0</v>
      </c>
      <c r="D77" s="52" t="s">
        <v>224</v>
      </c>
      <c r="E77" s="42">
        <v>35594.000000000007</v>
      </c>
    </row>
    <row r="78" spans="1:5" ht="15.75" x14ac:dyDescent="0.3">
      <c r="A78" s="30" t="s">
        <v>50</v>
      </c>
      <c r="B78" s="30" t="s">
        <v>169</v>
      </c>
      <c r="C78" s="42">
        <v>1243</v>
      </c>
      <c r="D78" s="42">
        <v>5187</v>
      </c>
      <c r="E78" s="42">
        <v>6240</v>
      </c>
    </row>
    <row r="79" spans="1:5" ht="15.75" x14ac:dyDescent="0.3">
      <c r="A79" s="30" t="s">
        <v>123</v>
      </c>
      <c r="B79" s="30" t="s">
        <v>169</v>
      </c>
      <c r="C79" s="42">
        <v>0</v>
      </c>
      <c r="D79" s="52" t="s">
        <v>224</v>
      </c>
      <c r="E79" s="42">
        <v>0</v>
      </c>
    </row>
    <row r="80" spans="1:5" ht="15.75" x14ac:dyDescent="0.3">
      <c r="A80" s="30" t="s">
        <v>52</v>
      </c>
      <c r="B80" s="30" t="s">
        <v>169</v>
      </c>
      <c r="C80" s="42">
        <v>4111</v>
      </c>
      <c r="D80" s="42">
        <v>3532</v>
      </c>
      <c r="E80" s="42">
        <v>3386</v>
      </c>
    </row>
    <row r="81" spans="1:5" ht="15.75" x14ac:dyDescent="0.3">
      <c r="A81" s="30" t="s">
        <v>83</v>
      </c>
      <c r="B81" s="30" t="s">
        <v>169</v>
      </c>
      <c r="C81" s="42">
        <v>32</v>
      </c>
      <c r="D81" s="42">
        <v>67</v>
      </c>
      <c r="E81" s="42">
        <v>92</v>
      </c>
    </row>
    <row r="82" spans="1:5" ht="15.75" x14ac:dyDescent="0.3">
      <c r="A82" s="30" t="s">
        <v>135</v>
      </c>
      <c r="B82" s="30" t="s">
        <v>168</v>
      </c>
      <c r="C82" s="42">
        <v>0</v>
      </c>
      <c r="D82" s="42">
        <v>0</v>
      </c>
      <c r="E82" s="42">
        <v>0</v>
      </c>
    </row>
    <row r="83" spans="1:5" ht="15.75" x14ac:dyDescent="0.3">
      <c r="A83" s="30" t="s">
        <v>31</v>
      </c>
      <c r="B83" s="30" t="s">
        <v>168</v>
      </c>
      <c r="C83" s="42">
        <v>14</v>
      </c>
      <c r="D83" s="42">
        <v>27</v>
      </c>
      <c r="E83" s="42">
        <v>18</v>
      </c>
    </row>
    <row r="84" spans="1:5" ht="15.75" x14ac:dyDescent="0.3">
      <c r="A84" s="30" t="s">
        <v>89</v>
      </c>
      <c r="B84" s="30" t="s">
        <v>168</v>
      </c>
      <c r="C84" s="42">
        <v>15006</v>
      </c>
      <c r="D84" s="42">
        <v>12032</v>
      </c>
      <c r="E84" s="42">
        <v>12948</v>
      </c>
    </row>
    <row r="85" spans="1:5" ht="15.75" x14ac:dyDescent="0.3">
      <c r="A85" s="30" t="s">
        <v>72</v>
      </c>
      <c r="B85" s="30" t="s">
        <v>168</v>
      </c>
      <c r="C85" s="42">
        <v>59</v>
      </c>
      <c r="D85" s="52" t="s">
        <v>224</v>
      </c>
      <c r="E85" s="52" t="s">
        <v>224</v>
      </c>
    </row>
    <row r="86" spans="1:5" ht="15.75" x14ac:dyDescent="0.3">
      <c r="A86" s="30" t="s">
        <v>246</v>
      </c>
      <c r="B86" s="30" t="s">
        <v>168</v>
      </c>
      <c r="C86" s="52" t="s">
        <v>224</v>
      </c>
      <c r="D86" s="42">
        <v>0</v>
      </c>
      <c r="E86" s="42">
        <v>0</v>
      </c>
    </row>
    <row r="87" spans="1:5" ht="15.75" x14ac:dyDescent="0.3">
      <c r="A87" s="30" t="s">
        <v>26</v>
      </c>
      <c r="B87" s="30" t="s">
        <v>168</v>
      </c>
      <c r="C87" s="42">
        <v>0</v>
      </c>
      <c r="D87" s="42">
        <v>0</v>
      </c>
      <c r="E87" s="42">
        <v>0</v>
      </c>
    </row>
    <row r="88" spans="1:5" ht="15.75" x14ac:dyDescent="0.3">
      <c r="A88" s="30" t="s">
        <v>54</v>
      </c>
      <c r="B88" s="30" t="s">
        <v>168</v>
      </c>
      <c r="C88" s="42">
        <v>0</v>
      </c>
      <c r="D88" s="52" t="s">
        <v>224</v>
      </c>
      <c r="E88" s="42">
        <v>0</v>
      </c>
    </row>
    <row r="89" spans="1:5" ht="15.75" x14ac:dyDescent="0.3">
      <c r="A89" s="30" t="s">
        <v>120</v>
      </c>
      <c r="B89" s="30" t="s">
        <v>168</v>
      </c>
      <c r="C89" s="42">
        <v>38</v>
      </c>
      <c r="D89" s="42">
        <v>36</v>
      </c>
      <c r="E89" s="42">
        <v>46</v>
      </c>
    </row>
    <row r="90" spans="1:5" ht="15.75" x14ac:dyDescent="0.3">
      <c r="A90" s="30" t="s">
        <v>33</v>
      </c>
      <c r="B90" s="30" t="s">
        <v>168</v>
      </c>
      <c r="C90" s="42">
        <v>0</v>
      </c>
      <c r="D90" s="42">
        <v>0</v>
      </c>
      <c r="E90" s="42">
        <v>0</v>
      </c>
    </row>
    <row r="91" spans="1:5" ht="15.75" x14ac:dyDescent="0.3">
      <c r="A91" s="30" t="s">
        <v>74</v>
      </c>
      <c r="B91" s="30" t="s">
        <v>168</v>
      </c>
      <c r="C91" s="42">
        <v>0</v>
      </c>
      <c r="D91" s="42">
        <v>0</v>
      </c>
      <c r="E91" s="42">
        <v>0</v>
      </c>
    </row>
    <row r="92" spans="1:5" ht="15.75" x14ac:dyDescent="0.3">
      <c r="A92" s="30" t="s">
        <v>117</v>
      </c>
      <c r="B92" s="30" t="s">
        <v>168</v>
      </c>
      <c r="C92" s="42">
        <v>75</v>
      </c>
      <c r="D92" s="52" t="s">
        <v>224</v>
      </c>
      <c r="E92" s="52" t="s">
        <v>224</v>
      </c>
    </row>
    <row r="93" spans="1:5" ht="15.75" x14ac:dyDescent="0.3">
      <c r="A93" s="30" t="s">
        <v>87</v>
      </c>
      <c r="B93" s="30" t="s">
        <v>168</v>
      </c>
      <c r="C93" s="42">
        <v>0</v>
      </c>
      <c r="D93" s="42">
        <v>0</v>
      </c>
      <c r="E93" s="52" t="s">
        <v>224</v>
      </c>
    </row>
    <row r="94" spans="1:5" ht="15.75" x14ac:dyDescent="0.3">
      <c r="A94" s="30" t="s">
        <v>140</v>
      </c>
      <c r="B94" s="30" t="s">
        <v>168</v>
      </c>
      <c r="C94" s="42">
        <v>0</v>
      </c>
      <c r="D94" s="42">
        <v>0</v>
      </c>
      <c r="E94" s="42">
        <v>0</v>
      </c>
    </row>
    <row r="95" spans="1:5" ht="15.75" x14ac:dyDescent="0.3">
      <c r="A95" s="30" t="s">
        <v>141</v>
      </c>
      <c r="B95" s="30" t="s">
        <v>168</v>
      </c>
      <c r="C95" s="42">
        <v>10</v>
      </c>
      <c r="D95" s="42">
        <v>15</v>
      </c>
      <c r="E95" s="42">
        <v>96</v>
      </c>
    </row>
    <row r="96" spans="1:5" ht="15.75" x14ac:dyDescent="0.3">
      <c r="A96" s="30" t="s">
        <v>24</v>
      </c>
      <c r="B96" s="30" t="s">
        <v>168</v>
      </c>
      <c r="C96" s="42">
        <v>0</v>
      </c>
      <c r="D96" s="52" t="s">
        <v>224</v>
      </c>
      <c r="E96" s="52" t="s">
        <v>224</v>
      </c>
    </row>
    <row r="97" spans="1:5" ht="15.75" x14ac:dyDescent="0.3">
      <c r="A97" s="30" t="s">
        <v>15</v>
      </c>
      <c r="B97" s="30" t="s">
        <v>168</v>
      </c>
      <c r="C97" s="42">
        <v>3803</v>
      </c>
      <c r="D97" s="42">
        <v>3122</v>
      </c>
      <c r="E97" s="42">
        <v>3762</v>
      </c>
    </row>
    <row r="98" spans="1:5" ht="15.75" x14ac:dyDescent="0.3">
      <c r="A98" s="30" t="s">
        <v>81</v>
      </c>
      <c r="B98" s="30" t="s">
        <v>168</v>
      </c>
      <c r="C98" s="42">
        <v>5063</v>
      </c>
      <c r="D98" s="42">
        <v>4049</v>
      </c>
      <c r="E98" s="42">
        <v>4936</v>
      </c>
    </row>
    <row r="99" spans="1:5" ht="15.75" x14ac:dyDescent="0.3">
      <c r="A99" s="30" t="s">
        <v>91</v>
      </c>
      <c r="B99" s="30" t="s">
        <v>168</v>
      </c>
      <c r="C99" s="42">
        <v>0</v>
      </c>
      <c r="D99" s="42">
        <v>0</v>
      </c>
      <c r="E99" s="42">
        <v>0</v>
      </c>
    </row>
    <row r="100" spans="1:5" ht="15.75" x14ac:dyDescent="0.3">
      <c r="A100" s="30" t="s">
        <v>80</v>
      </c>
      <c r="B100" s="30" t="s">
        <v>168</v>
      </c>
      <c r="C100" s="52" t="s">
        <v>224</v>
      </c>
      <c r="D100" s="42">
        <v>1</v>
      </c>
      <c r="E100" s="42">
        <v>1</v>
      </c>
    </row>
    <row r="101" spans="1:5" ht="15.75" x14ac:dyDescent="0.3">
      <c r="A101" s="30" t="s">
        <v>101</v>
      </c>
      <c r="B101" s="30" t="s">
        <v>168</v>
      </c>
      <c r="C101" s="42">
        <v>1650</v>
      </c>
      <c r="D101" s="42">
        <v>1529</v>
      </c>
      <c r="E101" s="42">
        <v>1666</v>
      </c>
    </row>
    <row r="102" spans="1:5" ht="15.75" x14ac:dyDescent="0.3">
      <c r="A102" s="30" t="s">
        <v>115</v>
      </c>
      <c r="B102" s="30" t="s">
        <v>168</v>
      </c>
      <c r="C102" s="42">
        <v>0</v>
      </c>
      <c r="D102" s="42">
        <v>75</v>
      </c>
      <c r="E102" s="52" t="s">
        <v>224</v>
      </c>
    </row>
    <row r="103" spans="1:5" ht="15.75" x14ac:dyDescent="0.3">
      <c r="A103" s="30" t="s">
        <v>144</v>
      </c>
      <c r="B103" s="30" t="s">
        <v>168</v>
      </c>
      <c r="C103" s="42">
        <v>0</v>
      </c>
      <c r="D103" s="42">
        <v>0</v>
      </c>
      <c r="E103" s="42">
        <v>0</v>
      </c>
    </row>
    <row r="104" spans="1:5" ht="15.75" x14ac:dyDescent="0.3">
      <c r="A104" s="30" t="s">
        <v>107</v>
      </c>
      <c r="B104" s="30" t="s">
        <v>168</v>
      </c>
      <c r="C104" s="42">
        <v>0</v>
      </c>
      <c r="D104" s="42">
        <v>0</v>
      </c>
      <c r="E104" s="42">
        <v>0</v>
      </c>
    </row>
    <row r="105" spans="1:5" ht="15.75" x14ac:dyDescent="0.3">
      <c r="A105" s="30" t="s">
        <v>73</v>
      </c>
      <c r="B105" s="30" t="s">
        <v>168</v>
      </c>
      <c r="C105" s="42">
        <v>0</v>
      </c>
      <c r="D105" s="42">
        <v>0</v>
      </c>
      <c r="E105" s="42">
        <v>0</v>
      </c>
    </row>
    <row r="106" spans="1:5" ht="15.75" x14ac:dyDescent="0.3">
      <c r="A106" s="30" t="s">
        <v>82</v>
      </c>
      <c r="B106" s="30" t="s">
        <v>168</v>
      </c>
      <c r="C106" s="42">
        <v>104733</v>
      </c>
      <c r="D106" s="42">
        <v>106037</v>
      </c>
      <c r="E106" s="42">
        <v>116891</v>
      </c>
    </row>
    <row r="107" spans="1:5" ht="15.75" x14ac:dyDescent="0.3">
      <c r="A107" s="30" t="s">
        <v>1</v>
      </c>
      <c r="B107" s="30" t="s">
        <v>168</v>
      </c>
      <c r="C107" s="42">
        <v>0</v>
      </c>
      <c r="D107" s="42">
        <v>0</v>
      </c>
      <c r="E107" s="42">
        <v>0</v>
      </c>
    </row>
    <row r="108" spans="1:5" ht="15.75" x14ac:dyDescent="0.3">
      <c r="A108" s="30" t="s">
        <v>138</v>
      </c>
      <c r="B108" s="30" t="s">
        <v>168</v>
      </c>
      <c r="C108" s="42">
        <v>0</v>
      </c>
      <c r="D108" s="42">
        <v>0</v>
      </c>
      <c r="E108" s="42">
        <v>0</v>
      </c>
    </row>
    <row r="109" spans="1:5" ht="15.75" x14ac:dyDescent="0.3">
      <c r="A109" s="30" t="s">
        <v>143</v>
      </c>
      <c r="B109" s="30" t="s">
        <v>168</v>
      </c>
      <c r="C109" s="42">
        <v>0</v>
      </c>
      <c r="D109" s="52" t="s">
        <v>224</v>
      </c>
      <c r="E109" s="52" t="s">
        <v>224</v>
      </c>
    </row>
    <row r="110" spans="1:5" ht="15.75" x14ac:dyDescent="0.3">
      <c r="A110" s="30" t="s">
        <v>8</v>
      </c>
      <c r="B110" s="30" t="s">
        <v>168</v>
      </c>
      <c r="C110" s="42">
        <v>0</v>
      </c>
      <c r="D110" s="42">
        <v>0</v>
      </c>
      <c r="E110" s="42">
        <v>0</v>
      </c>
    </row>
    <row r="111" spans="1:5" ht="15.75" x14ac:dyDescent="0.3">
      <c r="A111" s="30" t="s">
        <v>162</v>
      </c>
      <c r="B111" s="30" t="s">
        <v>168</v>
      </c>
      <c r="C111" s="42">
        <v>0</v>
      </c>
      <c r="D111" s="42">
        <v>0</v>
      </c>
      <c r="E111" s="42">
        <v>0</v>
      </c>
    </row>
    <row r="112" spans="1:5" ht="15.75" x14ac:dyDescent="0.3">
      <c r="A112" s="30" t="s">
        <v>139</v>
      </c>
      <c r="B112" s="30" t="s">
        <v>168</v>
      </c>
      <c r="C112" s="42">
        <v>0</v>
      </c>
      <c r="D112" s="42">
        <v>0</v>
      </c>
      <c r="E112" s="42">
        <v>0</v>
      </c>
    </row>
    <row r="113" spans="1:5" ht="15.75" x14ac:dyDescent="0.3">
      <c r="A113" s="30" t="s">
        <v>131</v>
      </c>
      <c r="B113" s="30" t="s">
        <v>168</v>
      </c>
      <c r="C113" s="42">
        <v>22</v>
      </c>
      <c r="D113" s="42">
        <v>3</v>
      </c>
      <c r="E113" s="42">
        <v>6</v>
      </c>
    </row>
    <row r="114" spans="1:5" ht="15.75" x14ac:dyDescent="0.3">
      <c r="A114" s="30" t="s">
        <v>88</v>
      </c>
      <c r="B114" s="30" t="s">
        <v>168</v>
      </c>
      <c r="C114" s="42">
        <v>0</v>
      </c>
      <c r="D114" s="42">
        <v>0</v>
      </c>
      <c r="E114" s="42">
        <v>0</v>
      </c>
    </row>
    <row r="115" spans="1:5" ht="15.75" x14ac:dyDescent="0.3">
      <c r="A115" s="30" t="s">
        <v>128</v>
      </c>
      <c r="B115" s="30" t="s">
        <v>168</v>
      </c>
      <c r="C115" s="42">
        <v>5</v>
      </c>
      <c r="D115" s="42">
        <v>2</v>
      </c>
      <c r="E115" s="52" t="s">
        <v>224</v>
      </c>
    </row>
    <row r="116" spans="1:5" ht="15.75" x14ac:dyDescent="0.3">
      <c r="A116" s="30" t="s">
        <v>47</v>
      </c>
      <c r="B116" s="30" t="s">
        <v>168</v>
      </c>
      <c r="C116" s="42">
        <v>0</v>
      </c>
      <c r="D116" s="42">
        <v>92137</v>
      </c>
      <c r="E116" s="42">
        <v>115781</v>
      </c>
    </row>
    <row r="117" spans="1:5" ht="15.75" x14ac:dyDescent="0.3">
      <c r="A117" s="30" t="s">
        <v>103</v>
      </c>
      <c r="B117" s="30" t="s">
        <v>168</v>
      </c>
      <c r="C117" s="42">
        <v>0</v>
      </c>
      <c r="D117" s="42">
        <v>0</v>
      </c>
      <c r="E117" s="42">
        <v>0</v>
      </c>
    </row>
    <row r="118" spans="1:5" ht="15.75" x14ac:dyDescent="0.3">
      <c r="A118" s="30" t="s">
        <v>127</v>
      </c>
      <c r="B118" s="30" t="s">
        <v>168</v>
      </c>
      <c r="C118" s="42">
        <v>0</v>
      </c>
      <c r="D118" s="42">
        <v>0</v>
      </c>
      <c r="E118" s="42">
        <v>0</v>
      </c>
    </row>
    <row r="119" spans="1:5" ht="15.75" x14ac:dyDescent="0.3">
      <c r="A119" s="30" t="s">
        <v>111</v>
      </c>
      <c r="B119" s="30" t="s">
        <v>168</v>
      </c>
      <c r="C119" s="42">
        <v>0</v>
      </c>
      <c r="D119" s="52" t="s">
        <v>224</v>
      </c>
      <c r="E119" s="52" t="s">
        <v>224</v>
      </c>
    </row>
    <row r="120" spans="1:5" ht="15.75" x14ac:dyDescent="0.3">
      <c r="A120" s="30" t="s">
        <v>49</v>
      </c>
      <c r="B120" s="30" t="s">
        <v>168</v>
      </c>
      <c r="C120" s="42">
        <v>2</v>
      </c>
      <c r="D120" s="42">
        <v>1</v>
      </c>
      <c r="E120" s="42">
        <v>5</v>
      </c>
    </row>
    <row r="121" spans="1:5" ht="15.75" x14ac:dyDescent="0.3">
      <c r="A121" s="30" t="s">
        <v>126</v>
      </c>
      <c r="B121" s="30" t="s">
        <v>168</v>
      </c>
      <c r="C121" s="42">
        <v>0</v>
      </c>
      <c r="D121" s="52" t="s">
        <v>224</v>
      </c>
      <c r="E121" s="52" t="s">
        <v>224</v>
      </c>
    </row>
    <row r="122" spans="1:5" ht="15.75" x14ac:dyDescent="0.3">
      <c r="A122" s="30" t="s">
        <v>121</v>
      </c>
      <c r="B122" s="30" t="s">
        <v>168</v>
      </c>
      <c r="C122" s="42">
        <v>0</v>
      </c>
      <c r="D122" s="42">
        <v>0</v>
      </c>
      <c r="E122" s="42">
        <v>0</v>
      </c>
    </row>
    <row r="123" spans="1:5" ht="15.75" x14ac:dyDescent="0.3">
      <c r="A123" s="30" t="s">
        <v>27</v>
      </c>
      <c r="B123" s="30" t="s">
        <v>168</v>
      </c>
      <c r="C123" s="42">
        <v>36</v>
      </c>
      <c r="D123" s="42">
        <v>47</v>
      </c>
      <c r="E123" s="42">
        <v>68</v>
      </c>
    </row>
    <row r="124" spans="1:5" ht="15.75" x14ac:dyDescent="0.3">
      <c r="A124" s="30" t="s">
        <v>76</v>
      </c>
      <c r="B124" s="30" t="s">
        <v>168</v>
      </c>
      <c r="C124" s="42">
        <v>0</v>
      </c>
      <c r="D124" s="42">
        <v>0</v>
      </c>
      <c r="E124" s="42">
        <v>0</v>
      </c>
    </row>
    <row r="125" spans="1:5" ht="15.75" x14ac:dyDescent="0.3">
      <c r="A125" s="30" t="s">
        <v>119</v>
      </c>
      <c r="B125" s="30" t="s">
        <v>168</v>
      </c>
      <c r="C125" s="42">
        <v>0</v>
      </c>
      <c r="D125" s="42">
        <v>0</v>
      </c>
      <c r="E125" s="42">
        <v>0</v>
      </c>
    </row>
    <row r="126" spans="1:5" ht="15.75" x14ac:dyDescent="0.3">
      <c r="A126" s="30" t="s">
        <v>14</v>
      </c>
      <c r="B126" s="30" t="s">
        <v>168</v>
      </c>
      <c r="C126" s="42">
        <v>325</v>
      </c>
      <c r="D126" s="42">
        <v>257</v>
      </c>
      <c r="E126" s="42">
        <v>250</v>
      </c>
    </row>
    <row r="127" spans="1:5" ht="15.75" x14ac:dyDescent="0.3">
      <c r="A127" s="30" t="s">
        <v>70</v>
      </c>
      <c r="B127" s="30" t="s">
        <v>168</v>
      </c>
      <c r="C127" s="42">
        <v>841</v>
      </c>
      <c r="D127" s="42">
        <v>632</v>
      </c>
      <c r="E127" s="42">
        <v>673</v>
      </c>
    </row>
    <row r="128" spans="1:5" ht="15.75" x14ac:dyDescent="0.3">
      <c r="A128" s="30" t="s">
        <v>105</v>
      </c>
      <c r="B128" s="30" t="s">
        <v>168</v>
      </c>
      <c r="C128" s="42">
        <v>404</v>
      </c>
      <c r="D128" s="42">
        <v>166</v>
      </c>
      <c r="E128" s="42">
        <v>147</v>
      </c>
    </row>
    <row r="129" spans="1:5" ht="15.75" x14ac:dyDescent="0.3">
      <c r="A129" s="30" t="s">
        <v>9</v>
      </c>
      <c r="B129" s="30" t="s">
        <v>168</v>
      </c>
      <c r="C129" s="42">
        <v>0</v>
      </c>
      <c r="D129" s="42">
        <v>0</v>
      </c>
      <c r="E129" s="42">
        <v>0</v>
      </c>
    </row>
    <row r="130" spans="1:5" ht="15.75" x14ac:dyDescent="0.3">
      <c r="A130" s="30" t="s">
        <v>55</v>
      </c>
      <c r="B130" s="30" t="s">
        <v>168</v>
      </c>
      <c r="C130" s="42">
        <v>0</v>
      </c>
      <c r="D130" s="42">
        <v>0</v>
      </c>
      <c r="E130" s="42">
        <v>0</v>
      </c>
    </row>
    <row r="131" spans="1:5" ht="15.75" x14ac:dyDescent="0.3">
      <c r="A131" s="30" t="s">
        <v>29</v>
      </c>
      <c r="B131" s="30" t="s">
        <v>168</v>
      </c>
      <c r="C131" s="42">
        <v>0</v>
      </c>
      <c r="D131" s="42">
        <v>0</v>
      </c>
      <c r="E131" s="42">
        <v>0</v>
      </c>
    </row>
    <row r="132" spans="1:5" ht="15.75" x14ac:dyDescent="0.3">
      <c r="A132" s="30" t="s">
        <v>12</v>
      </c>
      <c r="B132" s="30" t="s">
        <v>168</v>
      </c>
      <c r="C132" s="42">
        <v>0</v>
      </c>
      <c r="D132" s="42">
        <v>0</v>
      </c>
      <c r="E132" s="42">
        <v>0</v>
      </c>
    </row>
    <row r="133" spans="1:5" ht="15.75" x14ac:dyDescent="0.3">
      <c r="A133" s="30" t="s">
        <v>77</v>
      </c>
      <c r="B133" s="30" t="s">
        <v>168</v>
      </c>
      <c r="C133" s="42">
        <v>0</v>
      </c>
      <c r="D133" s="42">
        <v>0</v>
      </c>
      <c r="E133" s="42">
        <v>0</v>
      </c>
    </row>
    <row r="134" spans="1:5" ht="15.75" x14ac:dyDescent="0.3">
      <c r="A134" s="30" t="s">
        <v>63</v>
      </c>
      <c r="B134" s="30" t="s">
        <v>168</v>
      </c>
      <c r="C134" s="42">
        <v>277</v>
      </c>
      <c r="D134" s="42">
        <v>223</v>
      </c>
      <c r="E134" s="42">
        <v>211</v>
      </c>
    </row>
    <row r="135" spans="1:5" ht="15.75" x14ac:dyDescent="0.3">
      <c r="A135" s="30" t="s">
        <v>0</v>
      </c>
      <c r="B135" s="30" t="s">
        <v>168</v>
      </c>
      <c r="C135" s="42">
        <v>108</v>
      </c>
      <c r="D135" s="42">
        <v>88</v>
      </c>
      <c r="E135" s="42">
        <v>111</v>
      </c>
    </row>
    <row r="136" spans="1:5" ht="15.75" x14ac:dyDescent="0.3">
      <c r="A136" s="30" t="s">
        <v>21</v>
      </c>
      <c r="B136" s="30" t="s">
        <v>168</v>
      </c>
      <c r="C136" s="42">
        <v>4494</v>
      </c>
      <c r="D136" s="42">
        <v>3962</v>
      </c>
      <c r="E136" s="42">
        <v>4117</v>
      </c>
    </row>
    <row r="137" spans="1:5" ht="15.75" x14ac:dyDescent="0.3">
      <c r="A137" s="30" t="s">
        <v>71</v>
      </c>
      <c r="B137" s="30" t="s">
        <v>168</v>
      </c>
      <c r="C137" s="52" t="s">
        <v>224</v>
      </c>
      <c r="D137" s="42">
        <v>0</v>
      </c>
      <c r="E137" s="42">
        <v>0</v>
      </c>
    </row>
    <row r="138" spans="1:5" ht="15.75" x14ac:dyDescent="0.3">
      <c r="A138" s="30" t="s">
        <v>159</v>
      </c>
      <c r="B138" s="30" t="s">
        <v>168</v>
      </c>
      <c r="C138" s="42">
        <v>0</v>
      </c>
      <c r="D138" s="42">
        <v>0</v>
      </c>
      <c r="E138" s="52" t="s">
        <v>224</v>
      </c>
    </row>
    <row r="139" spans="1:5" ht="15.75" x14ac:dyDescent="0.3">
      <c r="A139" s="30" t="s">
        <v>110</v>
      </c>
      <c r="B139" s="30" t="s">
        <v>168</v>
      </c>
      <c r="C139" s="42">
        <v>0</v>
      </c>
      <c r="D139" s="42">
        <v>0</v>
      </c>
      <c r="E139" s="42">
        <v>0</v>
      </c>
    </row>
    <row r="140" spans="1:5" ht="15.75" x14ac:dyDescent="0.3">
      <c r="A140" s="30" t="s">
        <v>129</v>
      </c>
      <c r="B140" s="30" t="s">
        <v>168</v>
      </c>
      <c r="C140" s="42">
        <v>0</v>
      </c>
      <c r="D140" s="42">
        <v>0</v>
      </c>
      <c r="E140" s="42">
        <v>0</v>
      </c>
    </row>
    <row r="141" spans="1:5" ht="15.75" x14ac:dyDescent="0.3">
      <c r="A141" s="30" t="s">
        <v>39</v>
      </c>
      <c r="B141" s="30" t="s">
        <v>168</v>
      </c>
      <c r="C141" s="42">
        <v>37</v>
      </c>
      <c r="D141" s="42">
        <v>11</v>
      </c>
      <c r="E141" s="42">
        <v>21</v>
      </c>
    </row>
    <row r="142" spans="1:5" ht="15.75" x14ac:dyDescent="0.3">
      <c r="A142" s="30" t="s">
        <v>147</v>
      </c>
      <c r="B142" s="30" t="s">
        <v>168</v>
      </c>
      <c r="C142" s="42">
        <v>45</v>
      </c>
      <c r="D142" s="42">
        <v>34</v>
      </c>
      <c r="E142" s="42">
        <v>47</v>
      </c>
    </row>
    <row r="143" spans="1:5" ht="15.75" x14ac:dyDescent="0.3">
      <c r="A143" s="30" t="s">
        <v>153</v>
      </c>
      <c r="B143" s="30" t="s">
        <v>168</v>
      </c>
      <c r="C143" s="42">
        <v>0</v>
      </c>
      <c r="D143" s="42">
        <v>0</v>
      </c>
      <c r="E143" s="42">
        <v>0</v>
      </c>
    </row>
    <row r="144" spans="1:5" ht="15.75" x14ac:dyDescent="0.3">
      <c r="A144" s="30" t="s">
        <v>85</v>
      </c>
      <c r="B144" s="30" t="s">
        <v>168</v>
      </c>
      <c r="C144" s="42">
        <v>26</v>
      </c>
      <c r="D144" s="42">
        <v>25</v>
      </c>
      <c r="E144" s="42">
        <v>47</v>
      </c>
    </row>
    <row r="145" spans="1:5" ht="15.75" x14ac:dyDescent="0.3">
      <c r="A145" s="30" t="s">
        <v>40</v>
      </c>
      <c r="B145" s="30" t="s">
        <v>168</v>
      </c>
      <c r="C145" s="42">
        <v>0</v>
      </c>
      <c r="D145" s="52" t="s">
        <v>224</v>
      </c>
      <c r="E145" s="52" t="s">
        <v>224</v>
      </c>
    </row>
    <row r="146" spans="1:5" ht="15.75" x14ac:dyDescent="0.3">
      <c r="A146" s="30" t="s">
        <v>112</v>
      </c>
      <c r="B146" s="30" t="s">
        <v>168</v>
      </c>
      <c r="C146" s="42">
        <v>0</v>
      </c>
      <c r="D146" s="42">
        <v>0</v>
      </c>
      <c r="E146" s="42">
        <v>0</v>
      </c>
    </row>
    <row r="147" spans="1:5" ht="15.75" x14ac:dyDescent="0.3">
      <c r="A147" s="30" t="s">
        <v>145</v>
      </c>
      <c r="B147" s="30" t="s">
        <v>168</v>
      </c>
      <c r="C147" s="42">
        <v>17162</v>
      </c>
      <c r="D147" s="42">
        <v>16934</v>
      </c>
      <c r="E147" s="42">
        <v>22778</v>
      </c>
    </row>
    <row r="148" spans="1:5" ht="15.75" x14ac:dyDescent="0.3">
      <c r="A148" s="30" t="s">
        <v>84</v>
      </c>
      <c r="B148" s="30" t="s">
        <v>168</v>
      </c>
      <c r="C148" s="42">
        <v>0</v>
      </c>
      <c r="D148" s="42">
        <v>0</v>
      </c>
      <c r="E148" s="42">
        <v>0</v>
      </c>
    </row>
    <row r="149" spans="1:5" ht="15.75" x14ac:dyDescent="0.3">
      <c r="A149" s="30" t="s">
        <v>2</v>
      </c>
      <c r="B149" s="30" t="s">
        <v>168</v>
      </c>
      <c r="C149" s="42">
        <v>0</v>
      </c>
      <c r="D149" s="42">
        <v>0</v>
      </c>
      <c r="E149" s="42">
        <v>0</v>
      </c>
    </row>
    <row r="150" spans="1:5" ht="15.75" x14ac:dyDescent="0.3">
      <c r="A150" s="30" t="s">
        <v>13</v>
      </c>
      <c r="B150" s="30" t="s">
        <v>168</v>
      </c>
      <c r="C150" s="42">
        <v>0</v>
      </c>
      <c r="D150" s="42">
        <v>0</v>
      </c>
      <c r="E150" s="42">
        <v>0</v>
      </c>
    </row>
    <row r="151" spans="1:5" ht="15.75" x14ac:dyDescent="0.3">
      <c r="A151" s="30" t="s">
        <v>62</v>
      </c>
      <c r="B151" s="30" t="s">
        <v>168</v>
      </c>
      <c r="C151" s="42">
        <v>137</v>
      </c>
      <c r="D151" s="42">
        <v>109</v>
      </c>
      <c r="E151" s="42">
        <v>167</v>
      </c>
    </row>
    <row r="152" spans="1:5" ht="15.75" x14ac:dyDescent="0.3">
      <c r="A152" s="30" t="s">
        <v>7</v>
      </c>
      <c r="B152" s="30" t="s">
        <v>168</v>
      </c>
      <c r="C152" s="42">
        <v>243</v>
      </c>
      <c r="D152" s="42">
        <v>218</v>
      </c>
      <c r="E152" s="42">
        <v>292</v>
      </c>
    </row>
    <row r="153" spans="1:5" ht="15.75" x14ac:dyDescent="0.3">
      <c r="A153" s="30" t="s">
        <v>22</v>
      </c>
      <c r="B153" s="30" t="s">
        <v>168</v>
      </c>
      <c r="C153" s="42">
        <v>270</v>
      </c>
      <c r="D153" s="42">
        <v>184</v>
      </c>
      <c r="E153" s="42">
        <v>226</v>
      </c>
    </row>
    <row r="154" spans="1:5" ht="15.75" x14ac:dyDescent="0.3">
      <c r="A154" s="30" t="s">
        <v>69</v>
      </c>
      <c r="B154" s="30" t="s">
        <v>168</v>
      </c>
      <c r="C154" s="42">
        <v>0</v>
      </c>
      <c r="D154" s="42">
        <v>0</v>
      </c>
      <c r="E154" s="42">
        <v>0</v>
      </c>
    </row>
    <row r="155" spans="1:5" ht="15.75" x14ac:dyDescent="0.3">
      <c r="A155" s="30" t="s">
        <v>51</v>
      </c>
      <c r="B155" s="30" t="s">
        <v>168</v>
      </c>
      <c r="C155" s="42">
        <v>248</v>
      </c>
      <c r="D155" s="42">
        <v>255</v>
      </c>
      <c r="E155" s="42">
        <v>293</v>
      </c>
    </row>
    <row r="156" spans="1:5" ht="15.75" x14ac:dyDescent="0.3">
      <c r="A156" s="30" t="s">
        <v>18</v>
      </c>
      <c r="B156" s="30" t="s">
        <v>168</v>
      </c>
      <c r="C156" s="42">
        <v>6</v>
      </c>
      <c r="D156" s="42">
        <v>82</v>
      </c>
      <c r="E156" s="42">
        <v>7</v>
      </c>
    </row>
    <row r="157" spans="1:5" ht="15.75" x14ac:dyDescent="0.3">
      <c r="A157" s="30" t="s">
        <v>136</v>
      </c>
      <c r="B157" s="30" t="s">
        <v>168</v>
      </c>
      <c r="C157" s="42">
        <v>0</v>
      </c>
      <c r="D157" s="42">
        <v>38799</v>
      </c>
      <c r="E157" s="52" t="s">
        <v>224</v>
      </c>
    </row>
    <row r="158" spans="1:5" ht="15.75" x14ac:dyDescent="0.3">
      <c r="A158" s="30" t="s">
        <v>50</v>
      </c>
      <c r="B158" s="30" t="s">
        <v>168</v>
      </c>
      <c r="C158" s="42">
        <v>3</v>
      </c>
      <c r="D158" s="42">
        <v>4</v>
      </c>
      <c r="E158" s="42">
        <v>3</v>
      </c>
    </row>
    <row r="159" spans="1:5" ht="15.75" x14ac:dyDescent="0.3">
      <c r="A159" s="30" t="s">
        <v>123</v>
      </c>
      <c r="B159" s="30" t="s">
        <v>168</v>
      </c>
      <c r="C159" s="42">
        <v>0</v>
      </c>
      <c r="D159" s="52" t="s">
        <v>224</v>
      </c>
      <c r="E159" s="42">
        <v>0</v>
      </c>
    </row>
    <row r="160" spans="1:5" ht="15.75" x14ac:dyDescent="0.3">
      <c r="A160" s="30" t="s">
        <v>52</v>
      </c>
      <c r="B160" s="30" t="s">
        <v>168</v>
      </c>
      <c r="C160" s="42">
        <v>0</v>
      </c>
      <c r="D160" s="42">
        <v>0</v>
      </c>
      <c r="E160" s="42">
        <v>0</v>
      </c>
    </row>
    <row r="161" spans="1:5" ht="15.75" x14ac:dyDescent="0.3">
      <c r="A161" s="30" t="s">
        <v>83</v>
      </c>
      <c r="B161" s="30" t="s">
        <v>168</v>
      </c>
      <c r="C161" s="42">
        <v>34</v>
      </c>
      <c r="D161" s="42">
        <v>42</v>
      </c>
      <c r="E161" s="42">
        <v>8</v>
      </c>
    </row>
    <row r="162" spans="1:5" ht="15.75" x14ac:dyDescent="0.3">
      <c r="A162" s="30" t="s">
        <v>60</v>
      </c>
      <c r="B162" s="30" t="s">
        <v>166</v>
      </c>
      <c r="C162" s="42">
        <v>251127</v>
      </c>
      <c r="D162" s="42">
        <v>129857</v>
      </c>
      <c r="E162" s="42">
        <v>178617</v>
      </c>
    </row>
    <row r="163" spans="1:5" ht="15.75" x14ac:dyDescent="0.3">
      <c r="A163" s="30" t="s">
        <v>135</v>
      </c>
      <c r="B163" s="30" t="s">
        <v>166</v>
      </c>
      <c r="C163" s="42">
        <v>41591</v>
      </c>
      <c r="D163" s="42">
        <v>28547</v>
      </c>
      <c r="E163" s="42">
        <v>45106</v>
      </c>
    </row>
    <row r="164" spans="1:5" ht="15.75" x14ac:dyDescent="0.3">
      <c r="A164" s="30" t="s">
        <v>31</v>
      </c>
      <c r="B164" s="30" t="s">
        <v>166</v>
      </c>
      <c r="C164" s="42">
        <v>0</v>
      </c>
      <c r="D164" s="42">
        <v>0</v>
      </c>
      <c r="E164" s="42">
        <v>0</v>
      </c>
    </row>
    <row r="165" spans="1:5" ht="15.75" x14ac:dyDescent="0.3">
      <c r="A165" s="30" t="s">
        <v>89</v>
      </c>
      <c r="B165" s="30" t="s">
        <v>166</v>
      </c>
      <c r="C165" s="42">
        <v>192962</v>
      </c>
      <c r="D165" s="42">
        <v>153862</v>
      </c>
      <c r="E165" s="42">
        <v>192468</v>
      </c>
    </row>
    <row r="166" spans="1:5" ht="15.75" x14ac:dyDescent="0.3">
      <c r="A166" s="30" t="s">
        <v>72</v>
      </c>
      <c r="B166" s="30" t="s">
        <v>166</v>
      </c>
      <c r="C166" s="42">
        <v>118092</v>
      </c>
      <c r="D166" s="42">
        <v>119657</v>
      </c>
      <c r="E166" s="42">
        <v>118414</v>
      </c>
    </row>
    <row r="167" spans="1:5" ht="15.75" x14ac:dyDescent="0.3">
      <c r="A167" s="30" t="s">
        <v>246</v>
      </c>
      <c r="B167" s="30" t="s">
        <v>166</v>
      </c>
      <c r="C167" s="52" t="s">
        <v>224</v>
      </c>
      <c r="D167" s="42">
        <v>0</v>
      </c>
      <c r="E167" s="42">
        <v>0</v>
      </c>
    </row>
    <row r="168" spans="1:5" ht="15.75" x14ac:dyDescent="0.3">
      <c r="A168" s="30" t="s">
        <v>43</v>
      </c>
      <c r="B168" s="30" t="s">
        <v>166</v>
      </c>
      <c r="C168" s="42">
        <v>29243</v>
      </c>
      <c r="D168" s="42">
        <v>19892</v>
      </c>
      <c r="E168" s="42">
        <v>42025</v>
      </c>
    </row>
    <row r="169" spans="1:5" ht="15.75" x14ac:dyDescent="0.3">
      <c r="A169" s="30" t="s">
        <v>26</v>
      </c>
      <c r="B169" s="30" t="s">
        <v>166</v>
      </c>
      <c r="C169" s="42">
        <v>13908</v>
      </c>
      <c r="D169" s="42">
        <v>46405</v>
      </c>
      <c r="E169" s="42">
        <v>46159</v>
      </c>
    </row>
    <row r="170" spans="1:5" ht="15.75" x14ac:dyDescent="0.3">
      <c r="A170" s="30" t="s">
        <v>54</v>
      </c>
      <c r="B170" s="30" t="s">
        <v>166</v>
      </c>
      <c r="C170" s="42">
        <v>125659</v>
      </c>
      <c r="D170" s="42">
        <v>119472</v>
      </c>
      <c r="E170" s="42">
        <v>146390</v>
      </c>
    </row>
    <row r="171" spans="1:5" ht="15.75" x14ac:dyDescent="0.3">
      <c r="A171" s="30" t="s">
        <v>42</v>
      </c>
      <c r="B171" s="30" t="s">
        <v>166</v>
      </c>
      <c r="C171" s="42">
        <v>82280</v>
      </c>
      <c r="D171" s="42">
        <v>118003</v>
      </c>
      <c r="E171" s="42">
        <v>103151</v>
      </c>
    </row>
    <row r="172" spans="1:5" ht="15.75" x14ac:dyDescent="0.3">
      <c r="A172" s="30" t="s">
        <v>120</v>
      </c>
      <c r="B172" s="30" t="s">
        <v>166</v>
      </c>
      <c r="C172" s="42">
        <v>2631</v>
      </c>
      <c r="D172" s="42">
        <v>568</v>
      </c>
      <c r="E172" s="42">
        <v>744</v>
      </c>
    </row>
    <row r="173" spans="1:5" ht="15.75" x14ac:dyDescent="0.3">
      <c r="A173" s="30" t="s">
        <v>122</v>
      </c>
      <c r="B173" s="30" t="s">
        <v>166</v>
      </c>
      <c r="C173" s="42">
        <v>0</v>
      </c>
      <c r="D173" s="42">
        <v>0</v>
      </c>
      <c r="E173" s="42">
        <v>0</v>
      </c>
    </row>
    <row r="174" spans="1:5" ht="15.75" x14ac:dyDescent="0.3">
      <c r="A174" s="30" t="s">
        <v>33</v>
      </c>
      <c r="B174" s="30" t="s">
        <v>166</v>
      </c>
      <c r="C174" s="42">
        <v>0</v>
      </c>
      <c r="D174" s="42">
        <v>431</v>
      </c>
      <c r="E174" s="42">
        <v>541</v>
      </c>
    </row>
    <row r="175" spans="1:5" ht="15.75" x14ac:dyDescent="0.3">
      <c r="A175" s="30" t="s">
        <v>19</v>
      </c>
      <c r="B175" s="30" t="s">
        <v>166</v>
      </c>
      <c r="C175" s="42">
        <v>96257</v>
      </c>
      <c r="D175" s="42">
        <v>575</v>
      </c>
      <c r="E175" s="42">
        <v>22072</v>
      </c>
    </row>
    <row r="176" spans="1:5" ht="15.75" x14ac:dyDescent="0.3">
      <c r="A176" s="30" t="s">
        <v>156</v>
      </c>
      <c r="B176" s="30" t="s">
        <v>166</v>
      </c>
      <c r="C176" s="42">
        <v>0</v>
      </c>
      <c r="D176" s="52" t="s">
        <v>224</v>
      </c>
      <c r="E176" s="52" t="s">
        <v>224</v>
      </c>
    </row>
    <row r="177" spans="1:5" ht="15.75" x14ac:dyDescent="0.3">
      <c r="A177" s="30" t="s">
        <v>74</v>
      </c>
      <c r="B177" s="30" t="s">
        <v>166</v>
      </c>
      <c r="C177" s="42">
        <v>2823486</v>
      </c>
      <c r="D177" s="42">
        <v>2774660</v>
      </c>
      <c r="E177" s="42">
        <v>3235555</v>
      </c>
    </row>
    <row r="178" spans="1:5" ht="15.75" x14ac:dyDescent="0.3">
      <c r="A178" s="30" t="s">
        <v>97</v>
      </c>
      <c r="B178" s="30" t="s">
        <v>166</v>
      </c>
      <c r="C178" s="42">
        <v>0</v>
      </c>
      <c r="D178" s="42">
        <v>2900532</v>
      </c>
      <c r="E178" s="42">
        <v>3101780</v>
      </c>
    </row>
    <row r="179" spans="1:5" ht="15.75" x14ac:dyDescent="0.3">
      <c r="A179" s="30" t="s">
        <v>5</v>
      </c>
      <c r="B179" s="30" t="s">
        <v>166</v>
      </c>
      <c r="C179" s="42">
        <v>2589240</v>
      </c>
      <c r="D179" s="42">
        <v>2358472.6</v>
      </c>
      <c r="E179" s="42">
        <v>2539466.75</v>
      </c>
    </row>
    <row r="180" spans="1:5" ht="15.75" x14ac:dyDescent="0.3">
      <c r="A180" s="30" t="s">
        <v>87</v>
      </c>
      <c r="B180" s="30" t="s">
        <v>166</v>
      </c>
      <c r="C180" s="42">
        <v>823652</v>
      </c>
      <c r="D180" s="42">
        <v>989286</v>
      </c>
      <c r="E180" s="52" t="s">
        <v>224</v>
      </c>
    </row>
    <row r="181" spans="1:5" ht="15.75" x14ac:dyDescent="0.3">
      <c r="A181" s="30" t="s">
        <v>223</v>
      </c>
      <c r="B181" s="30" t="s">
        <v>166</v>
      </c>
      <c r="C181" s="42">
        <v>0</v>
      </c>
      <c r="D181" s="42">
        <v>75738</v>
      </c>
      <c r="E181" s="42">
        <v>131230</v>
      </c>
    </row>
    <row r="182" spans="1:5" ht="15.75" x14ac:dyDescent="0.3">
      <c r="A182" s="30" t="s">
        <v>140</v>
      </c>
      <c r="B182" s="30" t="s">
        <v>166</v>
      </c>
      <c r="C182" s="42">
        <v>8483</v>
      </c>
      <c r="D182" s="42">
        <v>5140</v>
      </c>
      <c r="E182" s="42">
        <v>2485</v>
      </c>
    </row>
    <row r="183" spans="1:5" ht="15.75" x14ac:dyDescent="0.3">
      <c r="A183" s="30" t="s">
        <v>24</v>
      </c>
      <c r="B183" s="30" t="s">
        <v>166</v>
      </c>
      <c r="C183" s="42">
        <v>0</v>
      </c>
      <c r="D183" s="42">
        <v>209348</v>
      </c>
      <c r="E183" s="42">
        <v>338012</v>
      </c>
    </row>
    <row r="184" spans="1:5" ht="15.75" x14ac:dyDescent="0.3">
      <c r="A184" s="30" t="s">
        <v>15</v>
      </c>
      <c r="B184" s="30" t="s">
        <v>166</v>
      </c>
      <c r="C184" s="42">
        <v>3560912</v>
      </c>
      <c r="D184" s="42">
        <v>4570696</v>
      </c>
      <c r="E184" s="42">
        <v>3321605</v>
      </c>
    </row>
    <row r="185" spans="1:5" ht="15.75" x14ac:dyDescent="0.3">
      <c r="A185" s="30" t="s">
        <v>118</v>
      </c>
      <c r="B185" s="30" t="s">
        <v>166</v>
      </c>
      <c r="C185" s="42">
        <v>76</v>
      </c>
      <c r="D185" s="42">
        <v>1224</v>
      </c>
      <c r="E185" s="42">
        <v>1483</v>
      </c>
    </row>
    <row r="186" spans="1:5" ht="15.75" x14ac:dyDescent="0.3">
      <c r="A186" s="30" t="s">
        <v>91</v>
      </c>
      <c r="B186" s="30" t="s">
        <v>166</v>
      </c>
      <c r="C186" s="42">
        <v>2545</v>
      </c>
      <c r="D186" s="42">
        <v>2594</v>
      </c>
      <c r="E186" s="42">
        <v>2814</v>
      </c>
    </row>
    <row r="187" spans="1:5" ht="15.75" x14ac:dyDescent="0.3">
      <c r="A187" s="30" t="s">
        <v>37</v>
      </c>
      <c r="B187" s="30" t="s">
        <v>166</v>
      </c>
      <c r="C187" s="42">
        <v>22681</v>
      </c>
      <c r="D187" s="42">
        <v>13824</v>
      </c>
      <c r="E187" s="42">
        <v>12290</v>
      </c>
    </row>
    <row r="188" spans="1:5" ht="15.75" x14ac:dyDescent="0.3">
      <c r="A188" s="30" t="s">
        <v>80</v>
      </c>
      <c r="B188" s="30" t="s">
        <v>166</v>
      </c>
      <c r="C188" s="42">
        <v>15126</v>
      </c>
      <c r="D188" s="42">
        <v>34242</v>
      </c>
      <c r="E188" s="42">
        <v>23341</v>
      </c>
    </row>
    <row r="189" spans="1:5" ht="15.75" x14ac:dyDescent="0.3">
      <c r="A189" s="30" t="s">
        <v>101</v>
      </c>
      <c r="B189" s="30" t="s">
        <v>166</v>
      </c>
      <c r="C189" s="42">
        <v>146232</v>
      </c>
      <c r="D189" s="42">
        <v>147456</v>
      </c>
      <c r="E189" s="42">
        <v>160425</v>
      </c>
    </row>
    <row r="190" spans="1:5" ht="15.75" x14ac:dyDescent="0.3">
      <c r="A190" s="30" t="s">
        <v>115</v>
      </c>
      <c r="B190" s="30" t="s">
        <v>166</v>
      </c>
      <c r="C190" s="42">
        <v>0</v>
      </c>
      <c r="D190" s="52" t="s">
        <v>224</v>
      </c>
      <c r="E190" s="52" t="s">
        <v>224</v>
      </c>
    </row>
    <row r="191" spans="1:5" ht="15.75" x14ac:dyDescent="0.3">
      <c r="A191" s="30" t="s">
        <v>45</v>
      </c>
      <c r="B191" s="30" t="s">
        <v>166</v>
      </c>
      <c r="C191" s="42">
        <v>756</v>
      </c>
      <c r="D191" s="42">
        <v>534</v>
      </c>
      <c r="E191" s="42">
        <v>636</v>
      </c>
    </row>
    <row r="192" spans="1:5" ht="15.75" x14ac:dyDescent="0.3">
      <c r="A192" s="30" t="s">
        <v>144</v>
      </c>
      <c r="B192" s="30" t="s">
        <v>166</v>
      </c>
      <c r="C192" s="42">
        <v>128488</v>
      </c>
      <c r="D192" s="42">
        <v>84438</v>
      </c>
      <c r="E192" s="42">
        <v>54138</v>
      </c>
    </row>
    <row r="193" spans="1:5" ht="15.75" x14ac:dyDescent="0.3">
      <c r="A193" s="30" t="s">
        <v>107</v>
      </c>
      <c r="B193" s="30" t="s">
        <v>166</v>
      </c>
      <c r="C193" s="42">
        <v>2560707</v>
      </c>
      <c r="D193" s="42">
        <v>2937303</v>
      </c>
      <c r="E193" s="42">
        <v>2521327</v>
      </c>
    </row>
    <row r="194" spans="1:5" ht="15.75" x14ac:dyDescent="0.3">
      <c r="A194" s="30" t="s">
        <v>73</v>
      </c>
      <c r="B194" s="30" t="s">
        <v>166</v>
      </c>
      <c r="C194" s="42">
        <v>149810</v>
      </c>
      <c r="D194" s="42">
        <v>259025</v>
      </c>
      <c r="E194" s="42">
        <v>176026</v>
      </c>
    </row>
    <row r="195" spans="1:5" ht="15.75" x14ac:dyDescent="0.3">
      <c r="A195" s="30" t="s">
        <v>10</v>
      </c>
      <c r="B195" s="30" t="s">
        <v>166</v>
      </c>
      <c r="C195" s="42">
        <v>1995504</v>
      </c>
      <c r="D195" s="42">
        <v>1622560.33</v>
      </c>
      <c r="E195" s="42">
        <v>1520038.3900000001</v>
      </c>
    </row>
    <row r="196" spans="1:5" ht="15.75" x14ac:dyDescent="0.3">
      <c r="A196" s="30" t="s">
        <v>82</v>
      </c>
      <c r="B196" s="30" t="s">
        <v>166</v>
      </c>
      <c r="C196" s="42">
        <v>62649</v>
      </c>
      <c r="D196" s="42">
        <v>91966</v>
      </c>
      <c r="E196" s="42">
        <v>114459</v>
      </c>
    </row>
    <row r="197" spans="1:5" ht="15.75" x14ac:dyDescent="0.3">
      <c r="A197" s="30" t="s">
        <v>11</v>
      </c>
      <c r="B197" s="30" t="s">
        <v>166</v>
      </c>
      <c r="C197" s="42">
        <v>175039</v>
      </c>
      <c r="D197" s="52" t="s">
        <v>224</v>
      </c>
      <c r="E197" s="52" t="s">
        <v>224</v>
      </c>
    </row>
    <row r="198" spans="1:5" ht="15.75" x14ac:dyDescent="0.3">
      <c r="A198" s="30" t="s">
        <v>6</v>
      </c>
      <c r="B198" s="30" t="s">
        <v>166</v>
      </c>
      <c r="C198" s="42">
        <v>795486</v>
      </c>
      <c r="D198" s="42">
        <v>697833</v>
      </c>
      <c r="E198" s="42">
        <v>923869</v>
      </c>
    </row>
    <row r="199" spans="1:5" ht="15.75" x14ac:dyDescent="0.3">
      <c r="A199" s="30" t="s">
        <v>1</v>
      </c>
      <c r="B199" s="30" t="s">
        <v>166</v>
      </c>
      <c r="C199" s="42">
        <v>14629930</v>
      </c>
      <c r="D199" s="42">
        <v>9798971</v>
      </c>
      <c r="E199" s="42">
        <v>12527549</v>
      </c>
    </row>
    <row r="200" spans="1:5" ht="15.75" x14ac:dyDescent="0.3">
      <c r="A200" s="30" t="s">
        <v>138</v>
      </c>
      <c r="B200" s="30" t="s">
        <v>166</v>
      </c>
      <c r="C200" s="42">
        <v>200184</v>
      </c>
      <c r="D200" s="42">
        <v>180460</v>
      </c>
      <c r="E200" s="42">
        <v>189342</v>
      </c>
    </row>
    <row r="201" spans="1:5" ht="15.75" x14ac:dyDescent="0.3">
      <c r="A201" s="30" t="s">
        <v>163</v>
      </c>
      <c r="B201" s="30" t="s">
        <v>166</v>
      </c>
      <c r="C201" s="42">
        <v>0</v>
      </c>
      <c r="D201" s="42">
        <v>88146</v>
      </c>
      <c r="E201" s="42">
        <v>69125</v>
      </c>
    </row>
    <row r="202" spans="1:5" ht="15.75" x14ac:dyDescent="0.3">
      <c r="A202" s="30" t="s">
        <v>143</v>
      </c>
      <c r="B202" s="30" t="s">
        <v>166</v>
      </c>
      <c r="C202" s="42">
        <v>13268</v>
      </c>
      <c r="D202" s="42">
        <v>8586</v>
      </c>
      <c r="E202" s="42">
        <v>8360</v>
      </c>
    </row>
    <row r="203" spans="1:5" ht="15.75" x14ac:dyDescent="0.3">
      <c r="A203" s="30" t="s">
        <v>8</v>
      </c>
      <c r="B203" s="30" t="s">
        <v>166</v>
      </c>
      <c r="C203" s="42">
        <v>6348903</v>
      </c>
      <c r="D203" s="42">
        <v>5311915</v>
      </c>
      <c r="E203" s="42">
        <v>5009125</v>
      </c>
    </row>
    <row r="204" spans="1:5" ht="15.75" x14ac:dyDescent="0.3">
      <c r="A204" s="30" t="s">
        <v>162</v>
      </c>
      <c r="B204" s="30" t="s">
        <v>166</v>
      </c>
      <c r="C204" s="42">
        <v>0</v>
      </c>
      <c r="D204" s="42">
        <v>0</v>
      </c>
      <c r="E204" s="42">
        <v>0</v>
      </c>
    </row>
    <row r="205" spans="1:5" ht="15.75" x14ac:dyDescent="0.3">
      <c r="A205" s="30" t="s">
        <v>139</v>
      </c>
      <c r="B205" s="30" t="s">
        <v>166</v>
      </c>
      <c r="C205" s="42">
        <v>182066</v>
      </c>
      <c r="D205" s="42">
        <v>199446</v>
      </c>
      <c r="E205" s="42">
        <v>450312</v>
      </c>
    </row>
    <row r="206" spans="1:5" ht="15.75" x14ac:dyDescent="0.3">
      <c r="A206" s="30" t="s">
        <v>131</v>
      </c>
      <c r="B206" s="30" t="s">
        <v>166</v>
      </c>
      <c r="C206" s="42">
        <v>20908</v>
      </c>
      <c r="D206" s="42">
        <v>77663</v>
      </c>
      <c r="E206" s="42">
        <v>53454</v>
      </c>
    </row>
    <row r="207" spans="1:5" ht="15.75" x14ac:dyDescent="0.3">
      <c r="A207" s="30" t="s">
        <v>88</v>
      </c>
      <c r="B207" s="30" t="s">
        <v>166</v>
      </c>
      <c r="C207" s="42">
        <v>0</v>
      </c>
      <c r="D207" s="42">
        <v>0</v>
      </c>
      <c r="E207" s="42">
        <v>0</v>
      </c>
    </row>
    <row r="208" spans="1:5" ht="15.75" x14ac:dyDescent="0.3">
      <c r="A208" s="30" t="s">
        <v>128</v>
      </c>
      <c r="B208" s="30" t="s">
        <v>166</v>
      </c>
      <c r="C208" s="42">
        <v>353382</v>
      </c>
      <c r="D208" s="42">
        <v>573605</v>
      </c>
      <c r="E208" s="42">
        <v>578917</v>
      </c>
    </row>
    <row r="209" spans="1:5" ht="15.75" x14ac:dyDescent="0.3">
      <c r="A209" s="30" t="s">
        <v>47</v>
      </c>
      <c r="B209" s="30" t="s">
        <v>166</v>
      </c>
      <c r="C209" s="42">
        <v>0</v>
      </c>
      <c r="D209" s="42">
        <v>13078</v>
      </c>
      <c r="E209" s="42">
        <v>15616</v>
      </c>
    </row>
    <row r="210" spans="1:5" ht="15.75" x14ac:dyDescent="0.3">
      <c r="A210" s="30" t="s">
        <v>103</v>
      </c>
      <c r="B210" s="30" t="s">
        <v>166</v>
      </c>
      <c r="C210" s="42">
        <v>15865</v>
      </c>
      <c r="D210" s="42">
        <v>15287</v>
      </c>
      <c r="E210" s="42">
        <v>15002</v>
      </c>
    </row>
    <row r="211" spans="1:5" ht="15.75" x14ac:dyDescent="0.3">
      <c r="A211" s="30" t="s">
        <v>151</v>
      </c>
      <c r="B211" s="30" t="s">
        <v>166</v>
      </c>
      <c r="C211" s="42">
        <v>0</v>
      </c>
      <c r="D211" s="52" t="s">
        <v>224</v>
      </c>
      <c r="E211" s="52" t="s">
        <v>224</v>
      </c>
    </row>
    <row r="212" spans="1:5" ht="15.75" x14ac:dyDescent="0.3">
      <c r="A212" s="30" t="s">
        <v>127</v>
      </c>
      <c r="B212" s="30" t="s">
        <v>166</v>
      </c>
      <c r="C212" s="42">
        <v>69682</v>
      </c>
      <c r="D212" s="42">
        <v>42130</v>
      </c>
      <c r="E212" s="42">
        <v>28164</v>
      </c>
    </row>
    <row r="213" spans="1:5" ht="15.75" x14ac:dyDescent="0.3">
      <c r="A213" s="30" t="s">
        <v>44</v>
      </c>
      <c r="B213" s="30" t="s">
        <v>166</v>
      </c>
      <c r="C213" s="42">
        <v>269161</v>
      </c>
      <c r="D213" s="42">
        <v>84915</v>
      </c>
      <c r="E213" s="42">
        <v>63418</v>
      </c>
    </row>
    <row r="214" spans="1:5" ht="15.75" x14ac:dyDescent="0.3">
      <c r="A214" s="30" t="s">
        <v>111</v>
      </c>
      <c r="B214" s="30" t="s">
        <v>166</v>
      </c>
      <c r="C214" s="42">
        <v>89508</v>
      </c>
      <c r="D214" s="42">
        <v>108373</v>
      </c>
      <c r="E214" s="42">
        <v>115236</v>
      </c>
    </row>
    <row r="215" spans="1:5" ht="15.75" x14ac:dyDescent="0.3">
      <c r="A215" s="30" t="s">
        <v>49</v>
      </c>
      <c r="B215" s="30" t="s">
        <v>166</v>
      </c>
      <c r="C215" s="42">
        <v>764605</v>
      </c>
      <c r="D215" s="42">
        <v>580199</v>
      </c>
      <c r="E215" s="42">
        <v>542258</v>
      </c>
    </row>
    <row r="216" spans="1:5" ht="15.75" x14ac:dyDescent="0.3">
      <c r="A216" s="30" t="s">
        <v>56</v>
      </c>
      <c r="B216" s="30" t="s">
        <v>166</v>
      </c>
      <c r="C216" s="42">
        <v>26238</v>
      </c>
      <c r="D216" s="42">
        <v>21618</v>
      </c>
      <c r="E216" s="42">
        <v>12841</v>
      </c>
    </row>
    <row r="217" spans="1:5" ht="15.75" x14ac:dyDescent="0.3">
      <c r="A217" s="30" t="s">
        <v>126</v>
      </c>
      <c r="B217" s="30" t="s">
        <v>166</v>
      </c>
      <c r="C217" s="42">
        <v>230</v>
      </c>
      <c r="D217" s="52" t="s">
        <v>224</v>
      </c>
      <c r="E217" s="52" t="s">
        <v>224</v>
      </c>
    </row>
    <row r="218" spans="1:5" ht="15.75" x14ac:dyDescent="0.3">
      <c r="A218" s="30" t="s">
        <v>121</v>
      </c>
      <c r="B218" s="30" t="s">
        <v>166</v>
      </c>
      <c r="C218" s="42">
        <v>4599</v>
      </c>
      <c r="D218" s="42">
        <v>3064</v>
      </c>
      <c r="E218" s="42">
        <v>4236</v>
      </c>
    </row>
    <row r="219" spans="1:5" ht="15.75" x14ac:dyDescent="0.3">
      <c r="A219" s="30" t="s">
        <v>27</v>
      </c>
      <c r="B219" s="30" t="s">
        <v>166</v>
      </c>
      <c r="C219" s="42">
        <v>2443310</v>
      </c>
      <c r="D219" s="42">
        <v>1867051</v>
      </c>
      <c r="E219" s="42">
        <v>2135938</v>
      </c>
    </row>
    <row r="220" spans="1:5" ht="15.75" x14ac:dyDescent="0.3">
      <c r="A220" s="30" t="s">
        <v>23</v>
      </c>
      <c r="B220" s="30" t="s">
        <v>166</v>
      </c>
      <c r="C220" s="42">
        <v>47377</v>
      </c>
      <c r="D220" s="42">
        <v>48998</v>
      </c>
      <c r="E220" s="42">
        <v>37006</v>
      </c>
    </row>
    <row r="221" spans="1:5" ht="15.75" x14ac:dyDescent="0.3">
      <c r="A221" s="30" t="s">
        <v>46</v>
      </c>
      <c r="B221" s="30" t="s">
        <v>166</v>
      </c>
      <c r="C221" s="42">
        <v>4892</v>
      </c>
      <c r="D221" s="42">
        <v>3925</v>
      </c>
      <c r="E221" s="42">
        <v>4204</v>
      </c>
    </row>
    <row r="222" spans="1:5" ht="15.75" x14ac:dyDescent="0.3">
      <c r="A222" s="30" t="s">
        <v>86</v>
      </c>
      <c r="B222" s="30" t="s">
        <v>166</v>
      </c>
      <c r="C222" s="42">
        <v>5450</v>
      </c>
      <c r="D222" s="42">
        <v>7039</v>
      </c>
      <c r="E222" s="42">
        <v>7080</v>
      </c>
    </row>
    <row r="223" spans="1:5" ht="15.75" x14ac:dyDescent="0.3">
      <c r="A223" s="30" t="s">
        <v>149</v>
      </c>
      <c r="B223" s="30" t="s">
        <v>166</v>
      </c>
      <c r="C223" s="42">
        <v>11061</v>
      </c>
      <c r="D223" s="42">
        <v>6661</v>
      </c>
      <c r="E223" s="42">
        <v>10634</v>
      </c>
    </row>
    <row r="224" spans="1:5" ht="15.75" x14ac:dyDescent="0.3">
      <c r="A224" s="30" t="s">
        <v>76</v>
      </c>
      <c r="B224" s="30" t="s">
        <v>166</v>
      </c>
      <c r="C224" s="42">
        <v>0</v>
      </c>
      <c r="D224" s="42">
        <v>0</v>
      </c>
      <c r="E224" s="42">
        <v>0</v>
      </c>
    </row>
    <row r="225" spans="1:5" ht="15.75" x14ac:dyDescent="0.3">
      <c r="A225" s="30" t="s">
        <v>119</v>
      </c>
      <c r="B225" s="30" t="s">
        <v>166</v>
      </c>
      <c r="C225" s="42">
        <v>0</v>
      </c>
      <c r="D225" s="42">
        <v>0</v>
      </c>
      <c r="E225" s="42">
        <v>0</v>
      </c>
    </row>
    <row r="226" spans="1:5" ht="15.75" x14ac:dyDescent="0.3">
      <c r="A226" s="30" t="s">
        <v>34</v>
      </c>
      <c r="B226" s="30" t="s">
        <v>166</v>
      </c>
      <c r="C226" s="42">
        <v>1908</v>
      </c>
      <c r="D226" s="42">
        <v>1531</v>
      </c>
      <c r="E226" s="42">
        <v>2394</v>
      </c>
    </row>
    <row r="227" spans="1:5" ht="15.75" x14ac:dyDescent="0.3">
      <c r="A227" s="30" t="s">
        <v>14</v>
      </c>
      <c r="B227" s="30" t="s">
        <v>166</v>
      </c>
      <c r="C227" s="42">
        <v>952</v>
      </c>
      <c r="D227" s="42">
        <v>476</v>
      </c>
      <c r="E227" s="42">
        <v>880</v>
      </c>
    </row>
    <row r="228" spans="1:5" ht="15.75" x14ac:dyDescent="0.3">
      <c r="A228" s="30" t="s">
        <v>16</v>
      </c>
      <c r="B228" s="30" t="s">
        <v>166</v>
      </c>
      <c r="C228" s="42">
        <v>0</v>
      </c>
      <c r="D228" s="42">
        <v>2145</v>
      </c>
      <c r="E228" s="42">
        <v>3290</v>
      </c>
    </row>
    <row r="229" spans="1:5" ht="15.75" x14ac:dyDescent="0.3">
      <c r="A229" s="30" t="s">
        <v>70</v>
      </c>
      <c r="B229" s="30" t="s">
        <v>166</v>
      </c>
      <c r="C229" s="42">
        <v>1024</v>
      </c>
      <c r="D229" s="42">
        <v>1049</v>
      </c>
      <c r="E229" s="42">
        <v>1019</v>
      </c>
    </row>
    <row r="230" spans="1:5" ht="15.75" x14ac:dyDescent="0.3">
      <c r="A230" s="30" t="s">
        <v>106</v>
      </c>
      <c r="B230" s="30" t="s">
        <v>166</v>
      </c>
      <c r="C230" s="42">
        <v>594709</v>
      </c>
      <c r="D230" s="42">
        <v>456011</v>
      </c>
      <c r="E230" s="42">
        <v>429928</v>
      </c>
    </row>
    <row r="231" spans="1:5" ht="15.75" x14ac:dyDescent="0.3">
      <c r="A231" s="30" t="s">
        <v>58</v>
      </c>
      <c r="B231" s="30" t="s">
        <v>166</v>
      </c>
      <c r="C231" s="42">
        <v>167</v>
      </c>
      <c r="D231" s="52" t="s">
        <v>224</v>
      </c>
      <c r="E231" s="52" t="s">
        <v>224</v>
      </c>
    </row>
    <row r="232" spans="1:5" ht="15.75" x14ac:dyDescent="0.3">
      <c r="A232" s="30" t="s">
        <v>35</v>
      </c>
      <c r="B232" s="30" t="s">
        <v>166</v>
      </c>
      <c r="C232" s="42">
        <v>2079394</v>
      </c>
      <c r="D232" s="42">
        <v>1835498.5899999999</v>
      </c>
      <c r="E232" s="42">
        <v>2176358</v>
      </c>
    </row>
    <row r="233" spans="1:5" ht="15.75" x14ac:dyDescent="0.3">
      <c r="A233" s="30" t="s">
        <v>133</v>
      </c>
      <c r="B233" s="30" t="s">
        <v>166</v>
      </c>
      <c r="C233" s="42">
        <v>145734</v>
      </c>
      <c r="D233" s="42">
        <v>166756</v>
      </c>
      <c r="E233" s="42">
        <v>104962</v>
      </c>
    </row>
    <row r="234" spans="1:5" ht="15.75" x14ac:dyDescent="0.3">
      <c r="A234" s="30" t="s">
        <v>105</v>
      </c>
      <c r="B234" s="30" t="s">
        <v>166</v>
      </c>
      <c r="C234" s="42">
        <v>0</v>
      </c>
      <c r="D234" s="42">
        <v>0</v>
      </c>
      <c r="E234" s="42">
        <v>0</v>
      </c>
    </row>
    <row r="235" spans="1:5" ht="15.75" x14ac:dyDescent="0.3">
      <c r="A235" s="30" t="s">
        <v>152</v>
      </c>
      <c r="B235" s="30" t="s">
        <v>166</v>
      </c>
      <c r="C235" s="42">
        <v>225237</v>
      </c>
      <c r="D235" s="42">
        <v>130941</v>
      </c>
      <c r="E235" s="42">
        <v>143320</v>
      </c>
    </row>
    <row r="236" spans="1:5" ht="15.75" x14ac:dyDescent="0.3">
      <c r="A236" s="30" t="s">
        <v>142</v>
      </c>
      <c r="B236" s="30" t="s">
        <v>166</v>
      </c>
      <c r="C236" s="42">
        <v>1289</v>
      </c>
      <c r="D236" s="42">
        <v>1483</v>
      </c>
      <c r="E236" s="42">
        <v>2179</v>
      </c>
    </row>
    <row r="237" spans="1:5" ht="15.75" x14ac:dyDescent="0.3">
      <c r="A237" s="30" t="s">
        <v>134</v>
      </c>
      <c r="B237" s="30" t="s">
        <v>166</v>
      </c>
      <c r="C237" s="52" t="s">
        <v>224</v>
      </c>
      <c r="D237" s="52" t="s">
        <v>224</v>
      </c>
      <c r="E237" s="42">
        <v>272</v>
      </c>
    </row>
    <row r="238" spans="1:5" ht="15.75" x14ac:dyDescent="0.3">
      <c r="A238" s="30" t="s">
        <v>124</v>
      </c>
      <c r="B238" s="30" t="s">
        <v>166</v>
      </c>
      <c r="C238" s="42">
        <v>0</v>
      </c>
      <c r="D238" s="42">
        <v>3614</v>
      </c>
      <c r="E238" s="42">
        <v>3614</v>
      </c>
    </row>
    <row r="239" spans="1:5" ht="15.75" x14ac:dyDescent="0.3">
      <c r="A239" s="30" t="s">
        <v>9</v>
      </c>
      <c r="B239" s="30" t="s">
        <v>166</v>
      </c>
      <c r="C239" s="42">
        <v>2052414</v>
      </c>
      <c r="D239" s="42">
        <v>2167802</v>
      </c>
      <c r="E239" s="42">
        <v>1493517</v>
      </c>
    </row>
    <row r="240" spans="1:5" ht="15.75" x14ac:dyDescent="0.3">
      <c r="A240" s="30" t="s">
        <v>20</v>
      </c>
      <c r="B240" s="30" t="s">
        <v>166</v>
      </c>
      <c r="C240" s="42">
        <v>194263</v>
      </c>
      <c r="D240" s="42">
        <v>157840</v>
      </c>
      <c r="E240" s="42">
        <v>181432</v>
      </c>
    </row>
    <row r="241" spans="1:5" ht="15.75" x14ac:dyDescent="0.3">
      <c r="A241" s="30" t="s">
        <v>55</v>
      </c>
      <c r="B241" s="30" t="s">
        <v>166</v>
      </c>
      <c r="C241" s="42">
        <v>76352</v>
      </c>
      <c r="D241" s="42">
        <v>98956</v>
      </c>
      <c r="E241" s="42">
        <v>74354</v>
      </c>
    </row>
    <row r="242" spans="1:5" ht="15.75" x14ac:dyDescent="0.3">
      <c r="A242" s="30" t="s">
        <v>29</v>
      </c>
      <c r="B242" s="30" t="s">
        <v>166</v>
      </c>
      <c r="C242" s="42">
        <v>60869</v>
      </c>
      <c r="D242" s="42">
        <v>58942</v>
      </c>
      <c r="E242" s="42">
        <v>140531</v>
      </c>
    </row>
    <row r="243" spans="1:5" ht="15.75" x14ac:dyDescent="0.3">
      <c r="A243" s="30" t="s">
        <v>12</v>
      </c>
      <c r="B243" s="30" t="s">
        <v>166</v>
      </c>
      <c r="C243" s="42">
        <v>335131</v>
      </c>
      <c r="D243" s="42">
        <v>5088</v>
      </c>
      <c r="E243" s="42">
        <v>342310</v>
      </c>
    </row>
    <row r="244" spans="1:5" ht="15.75" x14ac:dyDescent="0.3">
      <c r="A244" s="30" t="s">
        <v>77</v>
      </c>
      <c r="B244" s="30" t="s">
        <v>166</v>
      </c>
      <c r="C244" s="42">
        <v>0</v>
      </c>
      <c r="D244" s="42">
        <v>0</v>
      </c>
      <c r="E244" s="42">
        <v>0</v>
      </c>
    </row>
    <row r="245" spans="1:5" ht="15.75" x14ac:dyDescent="0.3">
      <c r="A245" s="30" t="s">
        <v>38</v>
      </c>
      <c r="B245" s="30" t="s">
        <v>166</v>
      </c>
      <c r="C245" s="42">
        <v>0</v>
      </c>
      <c r="D245" s="42">
        <v>1139562</v>
      </c>
      <c r="E245" s="42">
        <v>1139562</v>
      </c>
    </row>
    <row r="246" spans="1:5" ht="15.75" x14ac:dyDescent="0.3">
      <c r="A246" s="30" t="s">
        <v>0</v>
      </c>
      <c r="B246" s="30" t="s">
        <v>166</v>
      </c>
      <c r="C246" s="42">
        <v>0</v>
      </c>
      <c r="D246" s="42">
        <v>0</v>
      </c>
      <c r="E246" s="42">
        <v>0</v>
      </c>
    </row>
    <row r="247" spans="1:5" ht="15.75" x14ac:dyDescent="0.3">
      <c r="A247" s="30" t="s">
        <v>71</v>
      </c>
      <c r="B247" s="30" t="s">
        <v>166</v>
      </c>
      <c r="C247" s="42">
        <v>963</v>
      </c>
      <c r="D247" s="42">
        <v>0</v>
      </c>
      <c r="E247" s="42">
        <v>0</v>
      </c>
    </row>
    <row r="248" spans="1:5" ht="15.75" x14ac:dyDescent="0.3">
      <c r="A248" s="30" t="s">
        <v>159</v>
      </c>
      <c r="B248" s="30" t="s">
        <v>166</v>
      </c>
      <c r="C248" s="42">
        <v>0</v>
      </c>
      <c r="D248" s="42">
        <v>71342</v>
      </c>
      <c r="E248" s="52" t="s">
        <v>224</v>
      </c>
    </row>
    <row r="249" spans="1:5" ht="15.75" x14ac:dyDescent="0.3">
      <c r="A249" s="30" t="s">
        <v>65</v>
      </c>
      <c r="B249" s="30" t="s">
        <v>166</v>
      </c>
      <c r="C249" s="42">
        <v>123372</v>
      </c>
      <c r="D249" s="42">
        <v>40789</v>
      </c>
      <c r="E249" s="42">
        <v>76876</v>
      </c>
    </row>
    <row r="250" spans="1:5" ht="15.75" x14ac:dyDescent="0.3">
      <c r="A250" s="30" t="s">
        <v>110</v>
      </c>
      <c r="B250" s="30" t="s">
        <v>166</v>
      </c>
      <c r="C250" s="42">
        <v>764990</v>
      </c>
      <c r="D250" s="42">
        <v>1292793</v>
      </c>
      <c r="E250" s="42">
        <v>1181386</v>
      </c>
    </row>
    <row r="251" spans="1:5" ht="15.75" x14ac:dyDescent="0.3">
      <c r="A251" s="30" t="s">
        <v>28</v>
      </c>
      <c r="B251" s="30" t="s">
        <v>166</v>
      </c>
      <c r="C251" s="42">
        <v>48346</v>
      </c>
      <c r="D251" s="52" t="s">
        <v>224</v>
      </c>
      <c r="E251" s="42">
        <v>44641</v>
      </c>
    </row>
    <row r="252" spans="1:5" ht="15.75" x14ac:dyDescent="0.3">
      <c r="A252" s="30" t="s">
        <v>129</v>
      </c>
      <c r="B252" s="30" t="s">
        <v>166</v>
      </c>
      <c r="C252" s="42">
        <v>26386</v>
      </c>
      <c r="D252" s="42">
        <v>38205</v>
      </c>
      <c r="E252" s="42">
        <v>15363</v>
      </c>
    </row>
    <row r="253" spans="1:5" ht="15.75" x14ac:dyDescent="0.3">
      <c r="A253" s="30" t="s">
        <v>3</v>
      </c>
      <c r="B253" s="30" t="s">
        <v>166</v>
      </c>
      <c r="C253" s="42">
        <v>12215</v>
      </c>
      <c r="D253" s="42">
        <v>43179</v>
      </c>
      <c r="E253" s="42">
        <v>609773</v>
      </c>
    </row>
    <row r="254" spans="1:5" ht="15.75" x14ac:dyDescent="0.3">
      <c r="A254" s="30" t="s">
        <v>57</v>
      </c>
      <c r="B254" s="30" t="s">
        <v>166</v>
      </c>
      <c r="C254" s="42">
        <v>960804</v>
      </c>
      <c r="D254" s="42">
        <v>1609039.77</v>
      </c>
      <c r="E254" s="42">
        <v>949736</v>
      </c>
    </row>
    <row r="255" spans="1:5" ht="15.75" x14ac:dyDescent="0.3">
      <c r="A255" s="30" t="s">
        <v>30</v>
      </c>
      <c r="B255" s="30" t="s">
        <v>166</v>
      </c>
      <c r="C255" s="42">
        <v>0</v>
      </c>
      <c r="D255" s="42">
        <v>0</v>
      </c>
      <c r="E255" s="42">
        <v>0</v>
      </c>
    </row>
    <row r="256" spans="1:5" ht="15.75" x14ac:dyDescent="0.3">
      <c r="A256" s="30" t="s">
        <v>53</v>
      </c>
      <c r="B256" s="30" t="s">
        <v>166</v>
      </c>
      <c r="C256" s="42">
        <v>1033200.87</v>
      </c>
      <c r="D256" s="42">
        <v>155518</v>
      </c>
      <c r="E256" s="42">
        <v>155020.40999999997</v>
      </c>
    </row>
    <row r="257" spans="1:5" ht="15.75" x14ac:dyDescent="0.3">
      <c r="A257" s="30" t="s">
        <v>48</v>
      </c>
      <c r="B257" s="30" t="s">
        <v>166</v>
      </c>
      <c r="C257" s="42">
        <v>80621</v>
      </c>
      <c r="D257" s="42">
        <v>55433</v>
      </c>
      <c r="E257" s="42">
        <v>58224</v>
      </c>
    </row>
    <row r="258" spans="1:5" ht="15.75" x14ac:dyDescent="0.3">
      <c r="A258" s="30" t="s">
        <v>39</v>
      </c>
      <c r="B258" s="30" t="s">
        <v>166</v>
      </c>
      <c r="C258" s="42">
        <v>62369</v>
      </c>
      <c r="D258" s="42">
        <v>35652</v>
      </c>
      <c r="E258" s="42">
        <v>63814</v>
      </c>
    </row>
    <row r="259" spans="1:5" ht="15.75" x14ac:dyDescent="0.3">
      <c r="A259" s="30" t="s">
        <v>249</v>
      </c>
      <c r="B259" s="30" t="s">
        <v>166</v>
      </c>
      <c r="C259" s="52" t="s">
        <v>224</v>
      </c>
      <c r="D259" s="52" t="s">
        <v>224</v>
      </c>
      <c r="E259" s="42">
        <v>11245</v>
      </c>
    </row>
    <row r="260" spans="1:5" ht="15.75" x14ac:dyDescent="0.3">
      <c r="A260" s="30" t="s">
        <v>125</v>
      </c>
      <c r="B260" s="30" t="s">
        <v>166</v>
      </c>
      <c r="C260" s="42">
        <v>60323</v>
      </c>
      <c r="D260" s="42">
        <v>65418</v>
      </c>
      <c r="E260" s="42">
        <v>55175</v>
      </c>
    </row>
    <row r="261" spans="1:5" ht="15.75" x14ac:dyDescent="0.3">
      <c r="A261" s="30" t="s">
        <v>147</v>
      </c>
      <c r="B261" s="30" t="s">
        <v>166</v>
      </c>
      <c r="C261" s="42">
        <v>0</v>
      </c>
      <c r="D261" s="42">
        <v>0</v>
      </c>
      <c r="E261" s="42">
        <v>0</v>
      </c>
    </row>
    <row r="262" spans="1:5" ht="15.75" x14ac:dyDescent="0.3">
      <c r="A262" s="30" t="s">
        <v>153</v>
      </c>
      <c r="B262" s="30" t="s">
        <v>166</v>
      </c>
      <c r="C262" s="42">
        <v>0</v>
      </c>
      <c r="D262" s="42">
        <v>546</v>
      </c>
      <c r="E262" s="42">
        <v>444</v>
      </c>
    </row>
    <row r="263" spans="1:5" ht="15.75" x14ac:dyDescent="0.3">
      <c r="A263" s="30" t="s">
        <v>114</v>
      </c>
      <c r="B263" s="30" t="s">
        <v>166</v>
      </c>
      <c r="C263" s="42">
        <v>38068.07</v>
      </c>
      <c r="D263" s="42">
        <v>4906</v>
      </c>
      <c r="E263" s="42">
        <v>12981.650000000001</v>
      </c>
    </row>
    <row r="264" spans="1:5" ht="15.75" x14ac:dyDescent="0.3">
      <c r="A264" s="30" t="s">
        <v>85</v>
      </c>
      <c r="B264" s="30" t="s">
        <v>166</v>
      </c>
      <c r="C264" s="42">
        <v>60613</v>
      </c>
      <c r="D264" s="42">
        <v>61778</v>
      </c>
      <c r="E264" s="42">
        <v>55904</v>
      </c>
    </row>
    <row r="265" spans="1:5" ht="15.75" x14ac:dyDescent="0.3">
      <c r="A265" s="30" t="s">
        <v>158</v>
      </c>
      <c r="B265" s="30" t="s">
        <v>166</v>
      </c>
      <c r="C265" s="42">
        <v>0</v>
      </c>
      <c r="D265" s="42">
        <v>534857</v>
      </c>
      <c r="E265" s="42">
        <v>524028</v>
      </c>
    </row>
    <row r="266" spans="1:5" ht="15.75" x14ac:dyDescent="0.3">
      <c r="A266" s="30" t="s">
        <v>40</v>
      </c>
      <c r="B266" s="30" t="s">
        <v>166</v>
      </c>
      <c r="C266" s="42">
        <v>31366</v>
      </c>
      <c r="D266" s="42">
        <v>46103</v>
      </c>
      <c r="E266" s="42">
        <v>21786</v>
      </c>
    </row>
    <row r="267" spans="1:5" ht="15.75" x14ac:dyDescent="0.3">
      <c r="A267" s="30" t="s">
        <v>112</v>
      </c>
      <c r="B267" s="30" t="s">
        <v>166</v>
      </c>
      <c r="C267" s="42">
        <v>520558</v>
      </c>
      <c r="D267" s="42">
        <v>493247</v>
      </c>
      <c r="E267" s="42">
        <v>766911</v>
      </c>
    </row>
    <row r="268" spans="1:5" ht="15.75" x14ac:dyDescent="0.3">
      <c r="A268" s="30" t="s">
        <v>145</v>
      </c>
      <c r="B268" s="30" t="s">
        <v>166</v>
      </c>
      <c r="C268" s="42">
        <v>0</v>
      </c>
      <c r="D268" s="42">
        <v>0</v>
      </c>
      <c r="E268" s="42">
        <v>0</v>
      </c>
    </row>
    <row r="269" spans="1:5" ht="15.75" x14ac:dyDescent="0.3">
      <c r="A269" s="30" t="s">
        <v>84</v>
      </c>
      <c r="B269" s="30" t="s">
        <v>166</v>
      </c>
      <c r="C269" s="42">
        <v>9917514</v>
      </c>
      <c r="D269" s="42">
        <v>7400562</v>
      </c>
      <c r="E269" s="42">
        <v>6073850</v>
      </c>
    </row>
    <row r="270" spans="1:5" ht="15.75" x14ac:dyDescent="0.3">
      <c r="A270" s="30" t="s">
        <v>96</v>
      </c>
      <c r="B270" s="30" t="s">
        <v>166</v>
      </c>
      <c r="C270" s="42">
        <v>2927718</v>
      </c>
      <c r="D270" s="42">
        <v>2191430</v>
      </c>
      <c r="E270" s="42">
        <v>2688679</v>
      </c>
    </row>
    <row r="271" spans="1:5" ht="15.75" x14ac:dyDescent="0.3">
      <c r="A271" s="30" t="s">
        <v>2</v>
      </c>
      <c r="B271" s="30" t="s">
        <v>166</v>
      </c>
      <c r="C271" s="42">
        <v>115566</v>
      </c>
      <c r="D271" s="42">
        <v>86985</v>
      </c>
      <c r="E271" s="42">
        <v>100493</v>
      </c>
    </row>
    <row r="272" spans="1:5" ht="15.75" x14ac:dyDescent="0.3">
      <c r="A272" s="30" t="s">
        <v>95</v>
      </c>
      <c r="B272" s="30" t="s">
        <v>166</v>
      </c>
      <c r="C272" s="42">
        <v>149084</v>
      </c>
      <c r="D272" s="42">
        <v>95916</v>
      </c>
      <c r="E272" s="42">
        <v>126453</v>
      </c>
    </row>
    <row r="273" spans="1:5" ht="15.75" x14ac:dyDescent="0.3">
      <c r="A273" s="30" t="s">
        <v>13</v>
      </c>
      <c r="B273" s="30" t="s">
        <v>166</v>
      </c>
      <c r="C273" s="42">
        <v>1106686</v>
      </c>
      <c r="D273" s="42">
        <v>467714</v>
      </c>
      <c r="E273" s="42">
        <v>693689.42</v>
      </c>
    </row>
    <row r="274" spans="1:5" ht="15.75" x14ac:dyDescent="0.3">
      <c r="A274" s="30" t="s">
        <v>137</v>
      </c>
      <c r="B274" s="30" t="s">
        <v>166</v>
      </c>
      <c r="C274" s="42">
        <v>0</v>
      </c>
      <c r="D274" s="42">
        <v>0</v>
      </c>
      <c r="E274" s="42">
        <v>0</v>
      </c>
    </row>
    <row r="275" spans="1:5" ht="15.75" x14ac:dyDescent="0.3">
      <c r="A275" s="30" t="s">
        <v>32</v>
      </c>
      <c r="B275" s="30" t="s">
        <v>166</v>
      </c>
      <c r="C275" s="42">
        <v>0</v>
      </c>
      <c r="D275" s="52" t="s">
        <v>224</v>
      </c>
      <c r="E275" s="52" t="s">
        <v>224</v>
      </c>
    </row>
    <row r="276" spans="1:5" ht="15.75" x14ac:dyDescent="0.3">
      <c r="A276" s="30" t="s">
        <v>68</v>
      </c>
      <c r="B276" s="30" t="s">
        <v>166</v>
      </c>
      <c r="C276" s="42">
        <v>0</v>
      </c>
      <c r="D276" s="42">
        <v>0</v>
      </c>
      <c r="E276" s="52" t="s">
        <v>224</v>
      </c>
    </row>
    <row r="277" spans="1:5" ht="15.75" x14ac:dyDescent="0.3">
      <c r="A277" s="30" t="s">
        <v>108</v>
      </c>
      <c r="B277" s="30" t="s">
        <v>166</v>
      </c>
      <c r="C277" s="42">
        <v>28425</v>
      </c>
      <c r="D277" s="42">
        <v>23689</v>
      </c>
      <c r="E277" s="42">
        <v>15172</v>
      </c>
    </row>
    <row r="278" spans="1:5" ht="15.75" x14ac:dyDescent="0.3">
      <c r="A278" s="30" t="s">
        <v>62</v>
      </c>
      <c r="B278" s="30" t="s">
        <v>166</v>
      </c>
      <c r="C278" s="42">
        <v>68083</v>
      </c>
      <c r="D278" s="42">
        <v>64484</v>
      </c>
      <c r="E278" s="42">
        <v>52595</v>
      </c>
    </row>
    <row r="279" spans="1:5" ht="15.75" x14ac:dyDescent="0.3">
      <c r="A279" s="30" t="s">
        <v>161</v>
      </c>
      <c r="B279" s="30" t="s">
        <v>166</v>
      </c>
      <c r="C279" s="42">
        <v>0</v>
      </c>
      <c r="D279" s="42">
        <v>0</v>
      </c>
      <c r="E279" s="42">
        <v>0</v>
      </c>
    </row>
    <row r="280" spans="1:5" ht="15.75" x14ac:dyDescent="0.3">
      <c r="A280" s="30" t="s">
        <v>41</v>
      </c>
      <c r="B280" s="30" t="s">
        <v>166</v>
      </c>
      <c r="C280" s="42">
        <v>20395</v>
      </c>
      <c r="D280" s="42">
        <v>10648</v>
      </c>
      <c r="E280" s="42">
        <v>18168</v>
      </c>
    </row>
    <row r="281" spans="1:5" ht="15.75" x14ac:dyDescent="0.3">
      <c r="A281" s="30" t="s">
        <v>90</v>
      </c>
      <c r="B281" s="30" t="s">
        <v>166</v>
      </c>
      <c r="C281" s="42">
        <v>160796</v>
      </c>
      <c r="D281" s="42">
        <v>117683</v>
      </c>
      <c r="E281" s="42">
        <v>129344</v>
      </c>
    </row>
    <row r="282" spans="1:5" ht="15.75" x14ac:dyDescent="0.3">
      <c r="A282" s="30" t="s">
        <v>154</v>
      </c>
      <c r="B282" s="30" t="s">
        <v>166</v>
      </c>
      <c r="C282" s="42">
        <v>0</v>
      </c>
      <c r="D282" s="42">
        <v>3653</v>
      </c>
      <c r="E282" s="42">
        <v>5450</v>
      </c>
    </row>
    <row r="283" spans="1:5" ht="15.75" x14ac:dyDescent="0.3">
      <c r="A283" s="30" t="s">
        <v>36</v>
      </c>
      <c r="B283" s="30" t="s">
        <v>166</v>
      </c>
      <c r="C283" s="42">
        <v>0</v>
      </c>
      <c r="D283" s="42">
        <v>2782652</v>
      </c>
      <c r="E283" s="42">
        <v>5426109</v>
      </c>
    </row>
    <row r="284" spans="1:5" ht="15.75" x14ac:dyDescent="0.3">
      <c r="A284" s="30" t="s">
        <v>22</v>
      </c>
      <c r="B284" s="30" t="s">
        <v>166</v>
      </c>
      <c r="C284" s="42">
        <v>257499</v>
      </c>
      <c r="D284" s="42">
        <v>767631</v>
      </c>
      <c r="E284" s="42">
        <v>343771</v>
      </c>
    </row>
    <row r="285" spans="1:5" ht="15.75" x14ac:dyDescent="0.3">
      <c r="A285" s="30" t="s">
        <v>155</v>
      </c>
      <c r="B285" s="30" t="s">
        <v>166</v>
      </c>
      <c r="C285" s="42">
        <v>0</v>
      </c>
      <c r="D285" s="42">
        <v>2314</v>
      </c>
      <c r="E285" s="42">
        <v>3955</v>
      </c>
    </row>
    <row r="286" spans="1:5" ht="15.75" x14ac:dyDescent="0.3">
      <c r="A286" s="30" t="s">
        <v>69</v>
      </c>
      <c r="B286" s="30" t="s">
        <v>166</v>
      </c>
      <c r="C286" s="42">
        <v>0</v>
      </c>
      <c r="D286" s="42">
        <v>47610</v>
      </c>
      <c r="E286" s="42">
        <v>75095</v>
      </c>
    </row>
    <row r="287" spans="1:5" ht="15.75" x14ac:dyDescent="0.3">
      <c r="A287" s="30" t="s">
        <v>51</v>
      </c>
      <c r="B287" s="30" t="s">
        <v>166</v>
      </c>
      <c r="C287" s="42">
        <v>77438</v>
      </c>
      <c r="D287" s="42">
        <v>69944</v>
      </c>
      <c r="E287" s="42">
        <v>87054</v>
      </c>
    </row>
    <row r="288" spans="1:5" ht="15.75" x14ac:dyDescent="0.3">
      <c r="A288" s="30" t="s">
        <v>102</v>
      </c>
      <c r="B288" s="30" t="s">
        <v>166</v>
      </c>
      <c r="C288" s="42">
        <v>9914</v>
      </c>
      <c r="D288" s="42">
        <v>14710</v>
      </c>
      <c r="E288" s="42">
        <v>15651</v>
      </c>
    </row>
    <row r="289" spans="1:5" ht="15.75" x14ac:dyDescent="0.3">
      <c r="A289" s="30" t="s">
        <v>160</v>
      </c>
      <c r="B289" s="30" t="s">
        <v>166</v>
      </c>
      <c r="C289" s="42">
        <v>0</v>
      </c>
      <c r="D289" s="42">
        <v>37</v>
      </c>
      <c r="E289" s="52" t="s">
        <v>224</v>
      </c>
    </row>
    <row r="290" spans="1:5" ht="15.75" x14ac:dyDescent="0.3">
      <c r="A290" s="30" t="s">
        <v>18</v>
      </c>
      <c r="B290" s="30" t="s">
        <v>166</v>
      </c>
      <c r="C290" s="42">
        <v>91049</v>
      </c>
      <c r="D290" s="42">
        <v>97413</v>
      </c>
      <c r="E290" s="42">
        <v>95519</v>
      </c>
    </row>
    <row r="291" spans="1:5" ht="15.75" x14ac:dyDescent="0.3">
      <c r="A291" s="30" t="s">
        <v>130</v>
      </c>
      <c r="B291" s="30" t="s">
        <v>166</v>
      </c>
      <c r="C291" s="42">
        <v>3974</v>
      </c>
      <c r="D291" s="42">
        <v>2951</v>
      </c>
      <c r="E291" s="42">
        <v>2590</v>
      </c>
    </row>
    <row r="292" spans="1:5" ht="15.75" x14ac:dyDescent="0.3">
      <c r="A292" s="30" t="s">
        <v>109</v>
      </c>
      <c r="B292" s="30" t="s">
        <v>166</v>
      </c>
      <c r="C292" s="42">
        <v>151351</v>
      </c>
      <c r="D292" s="42">
        <v>275635</v>
      </c>
      <c r="E292" s="42">
        <v>119484</v>
      </c>
    </row>
    <row r="293" spans="1:5" ht="15.75" x14ac:dyDescent="0.3">
      <c r="A293" s="30" t="s">
        <v>17</v>
      </c>
      <c r="B293" s="30" t="s">
        <v>166</v>
      </c>
      <c r="C293" s="42">
        <v>205305.95</v>
      </c>
      <c r="D293" s="42">
        <v>104997.38</v>
      </c>
      <c r="E293" s="42">
        <v>77737.84</v>
      </c>
    </row>
    <row r="294" spans="1:5" ht="15.75" x14ac:dyDescent="0.3">
      <c r="A294" s="30" t="s">
        <v>50</v>
      </c>
      <c r="B294" s="30" t="s">
        <v>166</v>
      </c>
      <c r="C294" s="42">
        <v>0</v>
      </c>
      <c r="D294" s="42">
        <v>0</v>
      </c>
      <c r="E294" s="42">
        <v>0</v>
      </c>
    </row>
    <row r="295" spans="1:5" ht="15.75" x14ac:dyDescent="0.3">
      <c r="A295" s="30" t="s">
        <v>66</v>
      </c>
      <c r="B295" s="30" t="s">
        <v>166</v>
      </c>
      <c r="C295" s="42">
        <v>0</v>
      </c>
      <c r="D295" s="42">
        <v>559</v>
      </c>
      <c r="E295" s="52" t="s">
        <v>224</v>
      </c>
    </row>
    <row r="296" spans="1:5" ht="15.75" x14ac:dyDescent="0.3">
      <c r="A296" s="30" t="s">
        <v>123</v>
      </c>
      <c r="B296" s="30" t="s">
        <v>166</v>
      </c>
      <c r="C296" s="42">
        <v>0</v>
      </c>
      <c r="D296" s="52" t="s">
        <v>224</v>
      </c>
      <c r="E296" s="42">
        <v>25018</v>
      </c>
    </row>
    <row r="297" spans="1:5" ht="15.75" x14ac:dyDescent="0.3">
      <c r="A297" s="30" t="s">
        <v>52</v>
      </c>
      <c r="B297" s="30" t="s">
        <v>166</v>
      </c>
      <c r="C297" s="42">
        <v>0</v>
      </c>
      <c r="D297" s="42">
        <v>0</v>
      </c>
      <c r="E297" s="42">
        <v>0</v>
      </c>
    </row>
    <row r="298" spans="1:5" ht="15.75" x14ac:dyDescent="0.3">
      <c r="A298" s="30" t="s">
        <v>83</v>
      </c>
      <c r="B298" s="30" t="s">
        <v>166</v>
      </c>
      <c r="C298" s="42">
        <v>7</v>
      </c>
      <c r="D298" s="42">
        <v>19</v>
      </c>
      <c r="E298" s="42">
        <v>19</v>
      </c>
    </row>
    <row r="299" spans="1:5" ht="15.75" x14ac:dyDescent="0.3">
      <c r="A299" s="30" t="s">
        <v>60</v>
      </c>
      <c r="B299" s="30" t="s">
        <v>167</v>
      </c>
      <c r="C299" s="42">
        <v>98028</v>
      </c>
      <c r="D299" s="42">
        <v>68358</v>
      </c>
      <c r="E299" s="42">
        <v>150377</v>
      </c>
    </row>
    <row r="300" spans="1:5" ht="15.75" x14ac:dyDescent="0.3">
      <c r="A300" s="30" t="s">
        <v>135</v>
      </c>
      <c r="B300" s="30" t="s">
        <v>167</v>
      </c>
      <c r="C300" s="42">
        <v>7190</v>
      </c>
      <c r="D300" s="42">
        <v>10139</v>
      </c>
      <c r="E300" s="42">
        <v>7578</v>
      </c>
    </row>
    <row r="301" spans="1:5" ht="15.75" x14ac:dyDescent="0.3">
      <c r="A301" s="30" t="s">
        <v>31</v>
      </c>
      <c r="B301" s="30" t="s">
        <v>167</v>
      </c>
      <c r="C301" s="42">
        <v>0</v>
      </c>
      <c r="D301" s="42">
        <v>0</v>
      </c>
      <c r="E301" s="42">
        <v>0</v>
      </c>
    </row>
    <row r="302" spans="1:5" ht="15.75" x14ac:dyDescent="0.3">
      <c r="A302" s="30" t="s">
        <v>89</v>
      </c>
      <c r="B302" s="30" t="s">
        <v>167</v>
      </c>
      <c r="C302" s="42">
        <v>1235179</v>
      </c>
      <c r="D302" s="42">
        <v>1136091</v>
      </c>
      <c r="E302" s="42">
        <v>1226001</v>
      </c>
    </row>
    <row r="303" spans="1:5" ht="15.75" x14ac:dyDescent="0.3">
      <c r="A303" s="30" t="s">
        <v>72</v>
      </c>
      <c r="B303" s="30" t="s">
        <v>167</v>
      </c>
      <c r="C303" s="42">
        <v>184297</v>
      </c>
      <c r="D303" s="42">
        <v>158491</v>
      </c>
      <c r="E303" s="42">
        <v>170490</v>
      </c>
    </row>
    <row r="304" spans="1:5" ht="15.75" x14ac:dyDescent="0.3">
      <c r="A304" s="30" t="s">
        <v>246</v>
      </c>
      <c r="B304" s="30" t="s">
        <v>167</v>
      </c>
      <c r="C304" s="52" t="s">
        <v>224</v>
      </c>
      <c r="D304" s="42">
        <v>56046</v>
      </c>
      <c r="E304" s="42">
        <v>4189</v>
      </c>
    </row>
    <row r="305" spans="1:5" ht="15.75" x14ac:dyDescent="0.3">
      <c r="A305" s="30" t="s">
        <v>43</v>
      </c>
      <c r="B305" s="30" t="s">
        <v>167</v>
      </c>
      <c r="C305" s="42">
        <v>173</v>
      </c>
      <c r="D305" s="42">
        <v>885</v>
      </c>
      <c r="E305" s="42">
        <v>64</v>
      </c>
    </row>
    <row r="306" spans="1:5" ht="15.75" x14ac:dyDescent="0.3">
      <c r="A306" s="30" t="s">
        <v>26</v>
      </c>
      <c r="B306" s="30" t="s">
        <v>167</v>
      </c>
      <c r="C306" s="42">
        <v>0</v>
      </c>
      <c r="D306" s="42">
        <v>4558</v>
      </c>
      <c r="E306" s="42">
        <v>5290</v>
      </c>
    </row>
    <row r="307" spans="1:5" ht="15.75" x14ac:dyDescent="0.3">
      <c r="A307" s="30" t="s">
        <v>61</v>
      </c>
      <c r="B307" s="30" t="s">
        <v>167</v>
      </c>
      <c r="C307" s="42">
        <v>19115</v>
      </c>
      <c r="D307" s="42">
        <v>25638</v>
      </c>
      <c r="E307" s="42">
        <v>32188</v>
      </c>
    </row>
    <row r="308" spans="1:5" ht="15.75" x14ac:dyDescent="0.3">
      <c r="A308" s="30" t="s">
        <v>132</v>
      </c>
      <c r="B308" s="30" t="s">
        <v>167</v>
      </c>
      <c r="C308" s="42">
        <v>0</v>
      </c>
      <c r="D308" s="52" t="s">
        <v>224</v>
      </c>
      <c r="E308" s="52" t="s">
        <v>224</v>
      </c>
    </row>
    <row r="309" spans="1:5" ht="15.75" x14ac:dyDescent="0.3">
      <c r="A309" s="30" t="s">
        <v>54</v>
      </c>
      <c r="B309" s="30" t="s">
        <v>167</v>
      </c>
      <c r="C309" s="42">
        <v>0</v>
      </c>
      <c r="D309" s="52" t="s">
        <v>224</v>
      </c>
      <c r="E309" s="42">
        <v>0</v>
      </c>
    </row>
    <row r="310" spans="1:5" ht="15.75" x14ac:dyDescent="0.3">
      <c r="A310" s="30" t="s">
        <v>120</v>
      </c>
      <c r="B310" s="30" t="s">
        <v>167</v>
      </c>
      <c r="C310" s="42">
        <v>4383</v>
      </c>
      <c r="D310" s="42">
        <v>3529</v>
      </c>
      <c r="E310" s="42">
        <v>4434</v>
      </c>
    </row>
    <row r="311" spans="1:5" ht="15.75" x14ac:dyDescent="0.3">
      <c r="A311" s="30" t="s">
        <v>122</v>
      </c>
      <c r="B311" s="30" t="s">
        <v>167</v>
      </c>
      <c r="C311" s="42">
        <v>0</v>
      </c>
      <c r="D311" s="42">
        <v>0</v>
      </c>
      <c r="E311" s="42">
        <v>0</v>
      </c>
    </row>
    <row r="312" spans="1:5" ht="15.75" x14ac:dyDescent="0.3">
      <c r="A312" s="30" t="s">
        <v>33</v>
      </c>
      <c r="B312" s="30" t="s">
        <v>167</v>
      </c>
      <c r="C312" s="42">
        <v>0</v>
      </c>
      <c r="D312" s="42">
        <v>1331</v>
      </c>
      <c r="E312" s="42">
        <v>1530</v>
      </c>
    </row>
    <row r="313" spans="1:5" ht="15.75" x14ac:dyDescent="0.3">
      <c r="A313" s="30" t="s">
        <v>19</v>
      </c>
      <c r="B313" s="30" t="s">
        <v>167</v>
      </c>
      <c r="C313" s="42">
        <v>198843</v>
      </c>
      <c r="D313" s="42">
        <v>24730</v>
      </c>
      <c r="E313" s="42">
        <v>472188</v>
      </c>
    </row>
    <row r="314" spans="1:5" ht="15.75" x14ac:dyDescent="0.3">
      <c r="A314" s="30" t="s">
        <v>156</v>
      </c>
      <c r="B314" s="30" t="s">
        <v>167</v>
      </c>
      <c r="C314" s="42">
        <v>0</v>
      </c>
      <c r="D314" s="42">
        <v>204</v>
      </c>
      <c r="E314" s="42">
        <v>178</v>
      </c>
    </row>
    <row r="315" spans="1:5" ht="15.75" x14ac:dyDescent="0.3">
      <c r="A315" s="30" t="s">
        <v>74</v>
      </c>
      <c r="B315" s="30" t="s">
        <v>167</v>
      </c>
      <c r="C315" s="42">
        <v>6738061</v>
      </c>
      <c r="D315" s="42">
        <v>8552650</v>
      </c>
      <c r="E315" s="42">
        <v>8219659</v>
      </c>
    </row>
    <row r="316" spans="1:5" ht="15.75" x14ac:dyDescent="0.3">
      <c r="A316" s="30" t="s">
        <v>75</v>
      </c>
      <c r="B316" s="30" t="s">
        <v>167</v>
      </c>
      <c r="C316" s="42">
        <v>75248</v>
      </c>
      <c r="D316" s="42">
        <v>67868</v>
      </c>
      <c r="E316" s="52" t="s">
        <v>224</v>
      </c>
    </row>
    <row r="317" spans="1:5" ht="15.75" x14ac:dyDescent="0.3">
      <c r="A317" s="30" t="s">
        <v>5</v>
      </c>
      <c r="B317" s="30" t="s">
        <v>167</v>
      </c>
      <c r="C317" s="42">
        <v>353513</v>
      </c>
      <c r="D317" s="42">
        <v>386502.77999999997</v>
      </c>
      <c r="E317" s="42">
        <v>418883.93</v>
      </c>
    </row>
    <row r="318" spans="1:5" ht="15.75" x14ac:dyDescent="0.3">
      <c r="A318" s="30" t="s">
        <v>87</v>
      </c>
      <c r="B318" s="30" t="s">
        <v>167</v>
      </c>
      <c r="C318" s="42">
        <v>402053</v>
      </c>
      <c r="D318" s="42">
        <v>322916</v>
      </c>
      <c r="E318" s="52" t="s">
        <v>224</v>
      </c>
    </row>
    <row r="319" spans="1:5" ht="15.75" x14ac:dyDescent="0.3">
      <c r="A319" s="30" t="s">
        <v>223</v>
      </c>
      <c r="B319" s="30" t="s">
        <v>167</v>
      </c>
      <c r="C319" s="42">
        <v>0</v>
      </c>
      <c r="D319" s="42">
        <v>6289</v>
      </c>
      <c r="E319" s="42">
        <v>7436</v>
      </c>
    </row>
    <row r="320" spans="1:5" ht="15.75" x14ac:dyDescent="0.3">
      <c r="A320" s="30" t="s">
        <v>140</v>
      </c>
      <c r="B320" s="30" t="s">
        <v>167</v>
      </c>
      <c r="C320" s="42">
        <v>8085</v>
      </c>
      <c r="D320" s="42">
        <v>3252</v>
      </c>
      <c r="E320" s="42">
        <v>1333</v>
      </c>
    </row>
    <row r="321" spans="1:5" ht="15.75" x14ac:dyDescent="0.3">
      <c r="A321" s="30" t="s">
        <v>24</v>
      </c>
      <c r="B321" s="30" t="s">
        <v>167</v>
      </c>
      <c r="C321" s="42">
        <v>0</v>
      </c>
      <c r="D321" s="42">
        <v>43197</v>
      </c>
      <c r="E321" s="42">
        <v>118987</v>
      </c>
    </row>
    <row r="322" spans="1:5" ht="15.75" x14ac:dyDescent="0.3">
      <c r="A322" s="30" t="s">
        <v>146</v>
      </c>
      <c r="B322" s="30" t="s">
        <v>167</v>
      </c>
      <c r="C322" s="42">
        <v>87</v>
      </c>
      <c r="D322" s="42">
        <v>1667</v>
      </c>
      <c r="E322" s="42">
        <v>1592</v>
      </c>
    </row>
    <row r="323" spans="1:5" ht="15.75" x14ac:dyDescent="0.3">
      <c r="A323" s="30" t="s">
        <v>15</v>
      </c>
      <c r="B323" s="30" t="s">
        <v>167</v>
      </c>
      <c r="C323" s="42">
        <v>1858480</v>
      </c>
      <c r="D323" s="42">
        <v>1674711</v>
      </c>
      <c r="E323" s="42">
        <v>1788663</v>
      </c>
    </row>
    <row r="324" spans="1:5" ht="15.75" x14ac:dyDescent="0.3">
      <c r="A324" s="30" t="s">
        <v>79</v>
      </c>
      <c r="B324" s="30" t="s">
        <v>167</v>
      </c>
      <c r="C324" s="42">
        <v>17242</v>
      </c>
      <c r="D324" s="42">
        <v>17598</v>
      </c>
      <c r="E324" s="42">
        <v>16824</v>
      </c>
    </row>
    <row r="325" spans="1:5" ht="15.75" x14ac:dyDescent="0.3">
      <c r="A325" s="30" t="s">
        <v>116</v>
      </c>
      <c r="B325" s="30" t="s">
        <v>167</v>
      </c>
      <c r="C325" s="42">
        <v>980989</v>
      </c>
      <c r="D325" s="42">
        <v>1147020</v>
      </c>
      <c r="E325" s="42">
        <v>1097273</v>
      </c>
    </row>
    <row r="326" spans="1:5" ht="15.75" x14ac:dyDescent="0.3">
      <c r="A326" s="30" t="s">
        <v>25</v>
      </c>
      <c r="B326" s="30" t="s">
        <v>167</v>
      </c>
      <c r="C326" s="42">
        <v>2372</v>
      </c>
      <c r="D326" s="42">
        <v>2439</v>
      </c>
      <c r="E326" s="42">
        <v>2485</v>
      </c>
    </row>
    <row r="327" spans="1:5" ht="15.75" x14ac:dyDescent="0.3">
      <c r="A327" s="30" t="s">
        <v>118</v>
      </c>
      <c r="B327" s="30" t="s">
        <v>167</v>
      </c>
      <c r="C327" s="42">
        <v>734</v>
      </c>
      <c r="D327" s="42">
        <v>3905</v>
      </c>
      <c r="E327" s="42">
        <v>4628</v>
      </c>
    </row>
    <row r="328" spans="1:5" ht="15.75" x14ac:dyDescent="0.3">
      <c r="A328" s="30" t="s">
        <v>94</v>
      </c>
      <c r="B328" s="30" t="s">
        <v>167</v>
      </c>
      <c r="C328" s="42">
        <v>22592</v>
      </c>
      <c r="D328" s="42">
        <v>23665</v>
      </c>
      <c r="E328" s="42">
        <v>24509</v>
      </c>
    </row>
    <row r="329" spans="1:5" ht="15.75" x14ac:dyDescent="0.3">
      <c r="A329" s="30" t="s">
        <v>93</v>
      </c>
      <c r="B329" s="30" t="s">
        <v>167</v>
      </c>
      <c r="C329" s="42">
        <v>5345</v>
      </c>
      <c r="D329" s="42">
        <v>5967</v>
      </c>
      <c r="E329" s="42">
        <v>5673</v>
      </c>
    </row>
    <row r="330" spans="1:5" ht="15.75" x14ac:dyDescent="0.3">
      <c r="A330" s="30" t="s">
        <v>247</v>
      </c>
      <c r="B330" s="30" t="s">
        <v>167</v>
      </c>
      <c r="C330" s="52" t="s">
        <v>224</v>
      </c>
      <c r="D330" s="42">
        <v>4145</v>
      </c>
      <c r="E330" s="42">
        <v>26339</v>
      </c>
    </row>
    <row r="331" spans="1:5" ht="15.75" x14ac:dyDescent="0.3">
      <c r="A331" s="30" t="s">
        <v>104</v>
      </c>
      <c r="B331" s="30" t="s">
        <v>167</v>
      </c>
      <c r="C331" s="42">
        <v>0</v>
      </c>
      <c r="D331" s="42">
        <v>22</v>
      </c>
      <c r="E331" s="52" t="s">
        <v>224</v>
      </c>
    </row>
    <row r="332" spans="1:5" ht="15.75" x14ac:dyDescent="0.3">
      <c r="A332" s="30" t="s">
        <v>98</v>
      </c>
      <c r="B332" s="30" t="s">
        <v>167</v>
      </c>
      <c r="C332" s="42">
        <v>6083</v>
      </c>
      <c r="D332" s="42">
        <v>6098</v>
      </c>
      <c r="E332" s="42">
        <v>6315</v>
      </c>
    </row>
    <row r="333" spans="1:5" ht="15.75" x14ac:dyDescent="0.3">
      <c r="A333" s="30" t="s">
        <v>100</v>
      </c>
      <c r="B333" s="30" t="s">
        <v>167</v>
      </c>
      <c r="C333" s="42">
        <v>5113</v>
      </c>
      <c r="D333" s="42">
        <v>4022</v>
      </c>
      <c r="E333" s="42">
        <v>4879</v>
      </c>
    </row>
    <row r="334" spans="1:5" ht="15.75" x14ac:dyDescent="0.3">
      <c r="A334" s="30" t="s">
        <v>248</v>
      </c>
      <c r="B334" s="30" t="s">
        <v>167</v>
      </c>
      <c r="C334" s="52" t="s">
        <v>224</v>
      </c>
      <c r="D334" s="52" t="s">
        <v>224</v>
      </c>
      <c r="E334" s="42">
        <v>3262</v>
      </c>
    </row>
    <row r="335" spans="1:5" ht="15.75" x14ac:dyDescent="0.3">
      <c r="A335" s="30" t="s">
        <v>91</v>
      </c>
      <c r="B335" s="30" t="s">
        <v>167</v>
      </c>
      <c r="C335" s="42">
        <v>10185</v>
      </c>
      <c r="D335" s="42">
        <v>10378</v>
      </c>
      <c r="E335" s="42">
        <v>11261</v>
      </c>
    </row>
    <row r="336" spans="1:5" ht="15.75" x14ac:dyDescent="0.3">
      <c r="A336" s="30" t="s">
        <v>37</v>
      </c>
      <c r="B336" s="30" t="s">
        <v>167</v>
      </c>
      <c r="C336" s="42">
        <v>5008</v>
      </c>
      <c r="D336" s="42">
        <v>5087</v>
      </c>
      <c r="E336" s="42">
        <v>4490</v>
      </c>
    </row>
    <row r="337" spans="1:5" ht="15.75" x14ac:dyDescent="0.3">
      <c r="A337" s="30" t="s">
        <v>80</v>
      </c>
      <c r="B337" s="30" t="s">
        <v>167</v>
      </c>
      <c r="C337" s="42">
        <v>6322</v>
      </c>
      <c r="D337" s="42">
        <v>31086</v>
      </c>
      <c r="E337" s="42">
        <v>17097</v>
      </c>
    </row>
    <row r="338" spans="1:5" ht="15.75" x14ac:dyDescent="0.3">
      <c r="A338" s="30" t="s">
        <v>92</v>
      </c>
      <c r="B338" s="30" t="s">
        <v>167</v>
      </c>
      <c r="C338" s="42">
        <v>50525</v>
      </c>
      <c r="D338" s="42">
        <v>55943</v>
      </c>
      <c r="E338" s="42">
        <v>54763</v>
      </c>
    </row>
    <row r="339" spans="1:5" ht="15.75" x14ac:dyDescent="0.3">
      <c r="A339" s="30" t="s">
        <v>101</v>
      </c>
      <c r="B339" s="30" t="s">
        <v>167</v>
      </c>
      <c r="C339" s="42">
        <v>676352</v>
      </c>
      <c r="D339" s="42">
        <v>696509</v>
      </c>
      <c r="E339" s="42">
        <v>764513</v>
      </c>
    </row>
    <row r="340" spans="1:5" ht="15.75" x14ac:dyDescent="0.3">
      <c r="A340" s="30" t="s">
        <v>115</v>
      </c>
      <c r="B340" s="30" t="s">
        <v>167</v>
      </c>
      <c r="C340" s="42">
        <v>0</v>
      </c>
      <c r="D340" s="52" t="s">
        <v>224</v>
      </c>
      <c r="E340" s="52" t="s">
        <v>224</v>
      </c>
    </row>
    <row r="341" spans="1:5" ht="15.75" x14ac:dyDescent="0.3">
      <c r="A341" s="30" t="s">
        <v>59</v>
      </c>
      <c r="B341" s="30" t="s">
        <v>167</v>
      </c>
      <c r="C341" s="42">
        <v>43118</v>
      </c>
      <c r="D341" s="42">
        <v>34067</v>
      </c>
      <c r="E341" s="42">
        <v>56220</v>
      </c>
    </row>
    <row r="342" spans="1:5" ht="15.75" x14ac:dyDescent="0.3">
      <c r="A342" s="30" t="s">
        <v>45</v>
      </c>
      <c r="B342" s="30" t="s">
        <v>167</v>
      </c>
      <c r="C342" s="42">
        <v>148</v>
      </c>
      <c r="D342" s="42">
        <v>133</v>
      </c>
      <c r="E342" s="42">
        <v>88</v>
      </c>
    </row>
    <row r="343" spans="1:5" ht="15.75" x14ac:dyDescent="0.3">
      <c r="A343" s="30" t="s">
        <v>144</v>
      </c>
      <c r="B343" s="30" t="s">
        <v>167</v>
      </c>
      <c r="C343" s="42">
        <v>65512</v>
      </c>
      <c r="D343" s="42">
        <v>56148</v>
      </c>
      <c r="E343" s="42">
        <v>48767</v>
      </c>
    </row>
    <row r="344" spans="1:5" ht="15.75" x14ac:dyDescent="0.3">
      <c r="A344" s="30" t="s">
        <v>107</v>
      </c>
      <c r="B344" s="30" t="s">
        <v>167</v>
      </c>
      <c r="C344" s="42">
        <v>18861343</v>
      </c>
      <c r="D344" s="42">
        <v>18177117</v>
      </c>
      <c r="E344" s="42">
        <v>17868077</v>
      </c>
    </row>
    <row r="345" spans="1:5" ht="15.75" x14ac:dyDescent="0.3">
      <c r="A345" s="30" t="s">
        <v>73</v>
      </c>
      <c r="B345" s="30" t="s">
        <v>167</v>
      </c>
      <c r="C345" s="42">
        <v>24695</v>
      </c>
      <c r="D345" s="42">
        <v>35964</v>
      </c>
      <c r="E345" s="42">
        <v>57785</v>
      </c>
    </row>
    <row r="346" spans="1:5" ht="15.75" x14ac:dyDescent="0.3">
      <c r="A346" s="30" t="s">
        <v>82</v>
      </c>
      <c r="B346" s="30" t="s">
        <v>167</v>
      </c>
      <c r="C346" s="42">
        <v>106606</v>
      </c>
      <c r="D346" s="42">
        <v>106576</v>
      </c>
      <c r="E346" s="42">
        <v>121359</v>
      </c>
    </row>
    <row r="347" spans="1:5" ht="15.75" x14ac:dyDescent="0.3">
      <c r="A347" s="30" t="s">
        <v>11</v>
      </c>
      <c r="B347" s="30" t="s">
        <v>167</v>
      </c>
      <c r="C347" s="42">
        <v>509881</v>
      </c>
      <c r="D347" s="42">
        <v>394506</v>
      </c>
      <c r="E347" s="52" t="s">
        <v>224</v>
      </c>
    </row>
    <row r="348" spans="1:5" ht="15.75" x14ac:dyDescent="0.3">
      <c r="A348" s="30" t="s">
        <v>6</v>
      </c>
      <c r="B348" s="30" t="s">
        <v>167</v>
      </c>
      <c r="C348" s="42">
        <v>470772</v>
      </c>
      <c r="D348" s="42">
        <v>601776</v>
      </c>
      <c r="E348" s="42">
        <v>658881</v>
      </c>
    </row>
    <row r="349" spans="1:5" ht="15.75" x14ac:dyDescent="0.3">
      <c r="A349" s="30" t="s">
        <v>1</v>
      </c>
      <c r="B349" s="30" t="s">
        <v>167</v>
      </c>
      <c r="C349" s="42">
        <v>769996</v>
      </c>
      <c r="D349" s="42">
        <v>515735</v>
      </c>
      <c r="E349" s="42">
        <v>659345</v>
      </c>
    </row>
    <row r="350" spans="1:5" ht="15.75" x14ac:dyDescent="0.3">
      <c r="A350" s="30" t="s">
        <v>138</v>
      </c>
      <c r="B350" s="30" t="s">
        <v>167</v>
      </c>
      <c r="C350" s="42">
        <v>50667</v>
      </c>
      <c r="D350" s="42">
        <v>63851</v>
      </c>
      <c r="E350" s="42">
        <v>47671</v>
      </c>
    </row>
    <row r="351" spans="1:5" ht="15.75" x14ac:dyDescent="0.3">
      <c r="A351" s="30" t="s">
        <v>163</v>
      </c>
      <c r="B351" s="30" t="s">
        <v>167</v>
      </c>
      <c r="C351" s="42">
        <v>0</v>
      </c>
      <c r="D351" s="42">
        <v>37062</v>
      </c>
      <c r="E351" s="42">
        <v>21972</v>
      </c>
    </row>
    <row r="352" spans="1:5" ht="15.75" x14ac:dyDescent="0.3">
      <c r="A352" s="30" t="s">
        <v>143</v>
      </c>
      <c r="B352" s="30" t="s">
        <v>167</v>
      </c>
      <c r="C352" s="42">
        <v>799</v>
      </c>
      <c r="D352" s="42">
        <v>1019</v>
      </c>
      <c r="E352" s="42">
        <v>888</v>
      </c>
    </row>
    <row r="353" spans="1:5" ht="15.75" x14ac:dyDescent="0.3">
      <c r="A353" s="30" t="s">
        <v>8</v>
      </c>
      <c r="B353" s="30" t="s">
        <v>167</v>
      </c>
      <c r="C353" s="42">
        <v>4238475</v>
      </c>
      <c r="D353" s="42">
        <v>3876343</v>
      </c>
      <c r="E353" s="42">
        <v>3541222</v>
      </c>
    </row>
    <row r="354" spans="1:5" ht="15.75" x14ac:dyDescent="0.3">
      <c r="A354" s="30" t="s">
        <v>162</v>
      </c>
      <c r="B354" s="30" t="s">
        <v>167</v>
      </c>
      <c r="C354" s="42">
        <v>0</v>
      </c>
      <c r="D354" s="42">
        <v>0</v>
      </c>
      <c r="E354" s="42">
        <v>0</v>
      </c>
    </row>
    <row r="355" spans="1:5" ht="15.75" x14ac:dyDescent="0.3">
      <c r="A355" s="30" t="s">
        <v>139</v>
      </c>
      <c r="B355" s="30" t="s">
        <v>167</v>
      </c>
      <c r="C355" s="42">
        <v>41646</v>
      </c>
      <c r="D355" s="42">
        <v>32815</v>
      </c>
      <c r="E355" s="42">
        <v>20849</v>
      </c>
    </row>
    <row r="356" spans="1:5" ht="15.75" x14ac:dyDescent="0.3">
      <c r="A356" s="30" t="s">
        <v>131</v>
      </c>
      <c r="B356" s="30" t="s">
        <v>167</v>
      </c>
      <c r="C356" s="42">
        <v>19175</v>
      </c>
      <c r="D356" s="42">
        <v>41372</v>
      </c>
      <c r="E356" s="42">
        <v>25491</v>
      </c>
    </row>
    <row r="357" spans="1:5" ht="15.75" x14ac:dyDescent="0.3">
      <c r="A357" s="30" t="s">
        <v>78</v>
      </c>
      <c r="B357" s="30" t="s">
        <v>167</v>
      </c>
      <c r="C357" s="42">
        <v>23858</v>
      </c>
      <c r="D357" s="42">
        <v>24481</v>
      </c>
      <c r="E357" s="42">
        <v>25680</v>
      </c>
    </row>
    <row r="358" spans="1:5" ht="15.75" x14ac:dyDescent="0.3">
      <c r="A358" s="30" t="s">
        <v>88</v>
      </c>
      <c r="B358" s="30" t="s">
        <v>167</v>
      </c>
      <c r="C358" s="42">
        <v>11234</v>
      </c>
      <c r="D358" s="42">
        <v>11559</v>
      </c>
      <c r="E358" s="42">
        <v>11513</v>
      </c>
    </row>
    <row r="359" spans="1:5" ht="15.75" x14ac:dyDescent="0.3">
      <c r="A359" s="30" t="s">
        <v>128</v>
      </c>
      <c r="B359" s="30" t="s">
        <v>167</v>
      </c>
      <c r="C359" s="42">
        <v>178972</v>
      </c>
      <c r="D359" s="42">
        <v>380451</v>
      </c>
      <c r="E359" s="42">
        <v>603428</v>
      </c>
    </row>
    <row r="360" spans="1:5" ht="15.75" x14ac:dyDescent="0.3">
      <c r="A360" s="30" t="s">
        <v>99</v>
      </c>
      <c r="B360" s="30" t="s">
        <v>167</v>
      </c>
      <c r="C360" s="42">
        <v>23851</v>
      </c>
      <c r="D360" s="42">
        <v>19404</v>
      </c>
      <c r="E360" s="42">
        <v>20917</v>
      </c>
    </row>
    <row r="361" spans="1:5" ht="15.75" x14ac:dyDescent="0.3">
      <c r="A361" s="30" t="s">
        <v>47</v>
      </c>
      <c r="B361" s="30" t="s">
        <v>167</v>
      </c>
      <c r="C361" s="42">
        <v>0</v>
      </c>
      <c r="D361" s="42">
        <v>60666</v>
      </c>
      <c r="E361" s="42">
        <v>72915</v>
      </c>
    </row>
    <row r="362" spans="1:5" ht="15.75" x14ac:dyDescent="0.3">
      <c r="A362" s="30" t="s">
        <v>103</v>
      </c>
      <c r="B362" s="30" t="s">
        <v>167</v>
      </c>
      <c r="C362" s="42">
        <v>0</v>
      </c>
      <c r="D362" s="42">
        <v>0</v>
      </c>
      <c r="E362" s="42">
        <v>0</v>
      </c>
    </row>
    <row r="363" spans="1:5" ht="15.75" x14ac:dyDescent="0.3">
      <c r="A363" s="30" t="s">
        <v>151</v>
      </c>
      <c r="B363" s="30" t="s">
        <v>167</v>
      </c>
      <c r="C363" s="42">
        <v>0</v>
      </c>
      <c r="D363" s="52" t="s">
        <v>224</v>
      </c>
      <c r="E363" s="52" t="s">
        <v>224</v>
      </c>
    </row>
    <row r="364" spans="1:5" ht="15.75" x14ac:dyDescent="0.3">
      <c r="A364" s="30" t="s">
        <v>127</v>
      </c>
      <c r="B364" s="30" t="s">
        <v>167</v>
      </c>
      <c r="C364" s="42">
        <v>180697</v>
      </c>
      <c r="D364" s="42">
        <v>79497</v>
      </c>
      <c r="E364" s="42">
        <v>130381</v>
      </c>
    </row>
    <row r="365" spans="1:5" ht="15.75" x14ac:dyDescent="0.3">
      <c r="A365" s="30" t="s">
        <v>44</v>
      </c>
      <c r="B365" s="30" t="s">
        <v>167</v>
      </c>
      <c r="C365" s="42">
        <v>140178</v>
      </c>
      <c r="D365" s="42">
        <v>79781</v>
      </c>
      <c r="E365" s="42">
        <v>75471</v>
      </c>
    </row>
    <row r="366" spans="1:5" ht="15.75" x14ac:dyDescent="0.3">
      <c r="A366" s="30" t="s">
        <v>111</v>
      </c>
      <c r="B366" s="30" t="s">
        <v>167</v>
      </c>
      <c r="C366" s="42">
        <v>222622</v>
      </c>
      <c r="D366" s="42">
        <v>225699</v>
      </c>
      <c r="E366" s="42">
        <v>282988</v>
      </c>
    </row>
    <row r="367" spans="1:5" ht="15.75" x14ac:dyDescent="0.3">
      <c r="A367" s="30" t="s">
        <v>49</v>
      </c>
      <c r="B367" s="30" t="s">
        <v>167</v>
      </c>
      <c r="C367" s="42">
        <v>17266</v>
      </c>
      <c r="D367" s="42">
        <v>20095</v>
      </c>
      <c r="E367" s="42">
        <v>11753</v>
      </c>
    </row>
    <row r="368" spans="1:5" ht="15.75" x14ac:dyDescent="0.3">
      <c r="A368" s="30" t="s">
        <v>56</v>
      </c>
      <c r="B368" s="30" t="s">
        <v>167</v>
      </c>
      <c r="C368" s="42">
        <v>818</v>
      </c>
      <c r="D368" s="42">
        <v>57</v>
      </c>
      <c r="E368" s="42">
        <v>81</v>
      </c>
    </row>
    <row r="369" spans="1:5" ht="15.75" x14ac:dyDescent="0.3">
      <c r="A369" s="30" t="s">
        <v>126</v>
      </c>
      <c r="B369" s="30" t="s">
        <v>167</v>
      </c>
      <c r="C369" s="42">
        <v>29</v>
      </c>
      <c r="D369" s="52" t="s">
        <v>224</v>
      </c>
      <c r="E369" s="42">
        <v>0</v>
      </c>
    </row>
    <row r="370" spans="1:5" ht="15.75" x14ac:dyDescent="0.3">
      <c r="A370" s="30" t="s">
        <v>4</v>
      </c>
      <c r="B370" s="30" t="s">
        <v>167</v>
      </c>
      <c r="C370" s="42">
        <v>302956.93</v>
      </c>
      <c r="D370" s="42">
        <v>423262.28</v>
      </c>
      <c r="E370" s="42">
        <v>260321.49</v>
      </c>
    </row>
    <row r="371" spans="1:5" ht="15.75" x14ac:dyDescent="0.3">
      <c r="A371" s="30" t="s">
        <v>121</v>
      </c>
      <c r="B371" s="30" t="s">
        <v>167</v>
      </c>
      <c r="C371" s="42">
        <v>2775</v>
      </c>
      <c r="D371" s="42">
        <v>218</v>
      </c>
      <c r="E371" s="42">
        <v>229</v>
      </c>
    </row>
    <row r="372" spans="1:5" ht="15.75" x14ac:dyDescent="0.3">
      <c r="A372" s="30" t="s">
        <v>27</v>
      </c>
      <c r="B372" s="30" t="s">
        <v>167</v>
      </c>
      <c r="C372" s="42">
        <v>5491210</v>
      </c>
      <c r="D372" s="42">
        <v>6421553</v>
      </c>
      <c r="E372" s="42">
        <v>7645653</v>
      </c>
    </row>
    <row r="373" spans="1:5" ht="15.75" x14ac:dyDescent="0.3">
      <c r="A373" s="30" t="s">
        <v>23</v>
      </c>
      <c r="B373" s="30" t="s">
        <v>167</v>
      </c>
      <c r="C373" s="42">
        <v>3240</v>
      </c>
      <c r="D373" s="42">
        <v>2856</v>
      </c>
      <c r="E373" s="42">
        <v>77711</v>
      </c>
    </row>
    <row r="374" spans="1:5" ht="15.75" x14ac:dyDescent="0.3">
      <c r="A374" s="30" t="s">
        <v>46</v>
      </c>
      <c r="B374" s="30" t="s">
        <v>167</v>
      </c>
      <c r="C374" s="42">
        <v>30064</v>
      </c>
      <c r="D374" s="42">
        <v>26794</v>
      </c>
      <c r="E374" s="42">
        <v>28328</v>
      </c>
    </row>
    <row r="375" spans="1:5" ht="15.75" x14ac:dyDescent="0.3">
      <c r="A375" s="30" t="s">
        <v>86</v>
      </c>
      <c r="B375" s="30" t="s">
        <v>167</v>
      </c>
      <c r="C375" s="42">
        <v>18518</v>
      </c>
      <c r="D375" s="42">
        <v>17404</v>
      </c>
      <c r="E375" s="42">
        <v>22576</v>
      </c>
    </row>
    <row r="376" spans="1:5" ht="15.75" x14ac:dyDescent="0.3">
      <c r="A376" s="30" t="s">
        <v>149</v>
      </c>
      <c r="B376" s="30" t="s">
        <v>167</v>
      </c>
      <c r="C376" s="42">
        <v>2038</v>
      </c>
      <c r="D376" s="42">
        <v>1452</v>
      </c>
      <c r="E376" s="42">
        <v>1767</v>
      </c>
    </row>
    <row r="377" spans="1:5" ht="15.75" x14ac:dyDescent="0.3">
      <c r="A377" s="30" t="s">
        <v>76</v>
      </c>
      <c r="B377" s="30" t="s">
        <v>167</v>
      </c>
      <c r="C377" s="42">
        <v>0</v>
      </c>
      <c r="D377" s="42">
        <v>0</v>
      </c>
      <c r="E377" s="42">
        <v>0</v>
      </c>
    </row>
    <row r="378" spans="1:5" ht="15.75" x14ac:dyDescent="0.3">
      <c r="A378" s="30" t="s">
        <v>119</v>
      </c>
      <c r="B378" s="30" t="s">
        <v>167</v>
      </c>
      <c r="C378" s="42">
        <v>0</v>
      </c>
      <c r="D378" s="42">
        <v>0</v>
      </c>
      <c r="E378" s="42">
        <v>0</v>
      </c>
    </row>
    <row r="379" spans="1:5" ht="15.75" x14ac:dyDescent="0.3">
      <c r="A379" s="30" t="s">
        <v>34</v>
      </c>
      <c r="B379" s="30" t="s">
        <v>167</v>
      </c>
      <c r="C379" s="42">
        <v>3137</v>
      </c>
      <c r="D379" s="42">
        <v>505</v>
      </c>
      <c r="E379" s="42">
        <v>770</v>
      </c>
    </row>
    <row r="380" spans="1:5" ht="15.75" x14ac:dyDescent="0.3">
      <c r="A380" s="30" t="s">
        <v>14</v>
      </c>
      <c r="B380" s="30" t="s">
        <v>167</v>
      </c>
      <c r="C380" s="42">
        <v>32</v>
      </c>
      <c r="D380" s="42">
        <v>31</v>
      </c>
      <c r="E380" s="42">
        <v>26</v>
      </c>
    </row>
    <row r="381" spans="1:5" ht="15.75" x14ac:dyDescent="0.3">
      <c r="A381" s="30" t="s">
        <v>70</v>
      </c>
      <c r="B381" s="30" t="s">
        <v>167</v>
      </c>
      <c r="C381" s="42">
        <v>3855</v>
      </c>
      <c r="D381" s="42">
        <v>2707</v>
      </c>
      <c r="E381" s="42">
        <v>2677</v>
      </c>
    </row>
    <row r="382" spans="1:5" ht="15.75" x14ac:dyDescent="0.3">
      <c r="A382" s="30" t="s">
        <v>58</v>
      </c>
      <c r="B382" s="30" t="s">
        <v>167</v>
      </c>
      <c r="C382" s="42">
        <v>100</v>
      </c>
      <c r="D382" s="42">
        <v>4800</v>
      </c>
      <c r="E382" s="42">
        <v>6501</v>
      </c>
    </row>
    <row r="383" spans="1:5" ht="15.75" x14ac:dyDescent="0.3">
      <c r="A383" s="30" t="s">
        <v>35</v>
      </c>
      <c r="B383" s="30" t="s">
        <v>167</v>
      </c>
      <c r="C383" s="42">
        <v>2177333</v>
      </c>
      <c r="D383" s="42">
        <v>1824918.0699999998</v>
      </c>
      <c r="E383" s="42">
        <v>2953564</v>
      </c>
    </row>
    <row r="384" spans="1:5" ht="15.75" x14ac:dyDescent="0.3">
      <c r="A384" s="30" t="s">
        <v>133</v>
      </c>
      <c r="B384" s="30" t="s">
        <v>167</v>
      </c>
      <c r="C384" s="42">
        <v>146430</v>
      </c>
      <c r="D384" s="42">
        <v>123180</v>
      </c>
      <c r="E384" s="42">
        <v>85385</v>
      </c>
    </row>
    <row r="385" spans="1:5" ht="15.75" x14ac:dyDescent="0.3">
      <c r="A385" s="30" t="s">
        <v>157</v>
      </c>
      <c r="B385" s="30" t="s">
        <v>167</v>
      </c>
      <c r="C385" s="42">
        <v>0</v>
      </c>
      <c r="D385" s="42">
        <v>21632</v>
      </c>
      <c r="E385" s="42">
        <v>23542</v>
      </c>
    </row>
    <row r="386" spans="1:5" ht="15.75" x14ac:dyDescent="0.3">
      <c r="A386" s="30" t="s">
        <v>105</v>
      </c>
      <c r="B386" s="30" t="s">
        <v>167</v>
      </c>
      <c r="C386" s="42">
        <v>113040</v>
      </c>
      <c r="D386" s="42">
        <v>7735</v>
      </c>
      <c r="E386" s="42">
        <v>46047</v>
      </c>
    </row>
    <row r="387" spans="1:5" ht="15.75" x14ac:dyDescent="0.3">
      <c r="A387" s="30" t="s">
        <v>152</v>
      </c>
      <c r="B387" s="30" t="s">
        <v>167</v>
      </c>
      <c r="C387" s="42">
        <v>100292</v>
      </c>
      <c r="D387" s="42">
        <v>67646</v>
      </c>
      <c r="E387" s="42">
        <v>46001</v>
      </c>
    </row>
    <row r="388" spans="1:5" ht="15.75" x14ac:dyDescent="0.3">
      <c r="A388" s="30" t="s">
        <v>142</v>
      </c>
      <c r="B388" s="30" t="s">
        <v>167</v>
      </c>
      <c r="C388" s="42">
        <v>437</v>
      </c>
      <c r="D388" s="42">
        <v>490</v>
      </c>
      <c r="E388" s="42">
        <v>687</v>
      </c>
    </row>
    <row r="389" spans="1:5" ht="15.75" x14ac:dyDescent="0.3">
      <c r="A389" s="30" t="s">
        <v>134</v>
      </c>
      <c r="B389" s="30" t="s">
        <v>167</v>
      </c>
      <c r="C389" s="52" t="s">
        <v>224</v>
      </c>
      <c r="D389" s="52" t="s">
        <v>224</v>
      </c>
      <c r="E389" s="42">
        <v>326</v>
      </c>
    </row>
    <row r="390" spans="1:5" ht="15.75" x14ac:dyDescent="0.3">
      <c r="A390" s="30" t="s">
        <v>124</v>
      </c>
      <c r="B390" s="30" t="s">
        <v>167</v>
      </c>
      <c r="C390" s="42">
        <v>0</v>
      </c>
      <c r="D390" s="42">
        <v>3765</v>
      </c>
      <c r="E390" s="42">
        <v>3765</v>
      </c>
    </row>
    <row r="391" spans="1:5" ht="15.75" x14ac:dyDescent="0.3">
      <c r="A391" s="30" t="s">
        <v>9</v>
      </c>
      <c r="B391" s="30" t="s">
        <v>167</v>
      </c>
      <c r="C391" s="42">
        <v>1469796</v>
      </c>
      <c r="D391" s="42">
        <v>1346716</v>
      </c>
      <c r="E391" s="42">
        <v>959374</v>
      </c>
    </row>
    <row r="392" spans="1:5" ht="15.75" x14ac:dyDescent="0.3">
      <c r="A392" s="30" t="s">
        <v>55</v>
      </c>
      <c r="B392" s="30" t="s">
        <v>167</v>
      </c>
      <c r="C392" s="42">
        <v>18787</v>
      </c>
      <c r="D392" s="42">
        <v>23945</v>
      </c>
      <c r="E392" s="42">
        <v>21813</v>
      </c>
    </row>
    <row r="393" spans="1:5" ht="15.75" x14ac:dyDescent="0.3">
      <c r="A393" s="30" t="s">
        <v>29</v>
      </c>
      <c r="B393" s="30" t="s">
        <v>167</v>
      </c>
      <c r="C393" s="42">
        <v>28782</v>
      </c>
      <c r="D393" s="42">
        <v>268</v>
      </c>
      <c r="E393" s="42">
        <v>2975</v>
      </c>
    </row>
    <row r="394" spans="1:5" ht="15.75" x14ac:dyDescent="0.3">
      <c r="A394" s="30" t="s">
        <v>12</v>
      </c>
      <c r="B394" s="30" t="s">
        <v>167</v>
      </c>
      <c r="C394" s="42">
        <v>0</v>
      </c>
      <c r="D394" s="42">
        <v>0</v>
      </c>
      <c r="E394" s="42">
        <v>0</v>
      </c>
    </row>
    <row r="395" spans="1:5" ht="15.75" x14ac:dyDescent="0.3">
      <c r="A395" s="30" t="s">
        <v>77</v>
      </c>
      <c r="B395" s="30" t="s">
        <v>167</v>
      </c>
      <c r="C395" s="42">
        <v>73914</v>
      </c>
      <c r="D395" s="42">
        <v>145401</v>
      </c>
      <c r="E395" s="42">
        <v>53416</v>
      </c>
    </row>
    <row r="396" spans="1:5" ht="15.75" x14ac:dyDescent="0.3">
      <c r="A396" s="30" t="s">
        <v>0</v>
      </c>
      <c r="B396" s="30" t="s">
        <v>167</v>
      </c>
      <c r="C396" s="42">
        <v>0</v>
      </c>
      <c r="D396" s="42">
        <v>0</v>
      </c>
      <c r="E396" s="42">
        <v>0</v>
      </c>
    </row>
    <row r="397" spans="1:5" ht="15.75" x14ac:dyDescent="0.3">
      <c r="A397" s="30" t="s">
        <v>71</v>
      </c>
      <c r="B397" s="30" t="s">
        <v>167</v>
      </c>
      <c r="C397" s="42">
        <v>87</v>
      </c>
      <c r="D397" s="42">
        <v>0</v>
      </c>
      <c r="E397" s="42">
        <v>0</v>
      </c>
    </row>
    <row r="398" spans="1:5" ht="15.75" x14ac:dyDescent="0.3">
      <c r="A398" s="30" t="s">
        <v>159</v>
      </c>
      <c r="B398" s="30" t="s">
        <v>167</v>
      </c>
      <c r="C398" s="42">
        <v>0</v>
      </c>
      <c r="D398" s="42">
        <v>42361</v>
      </c>
      <c r="E398" s="52" t="s">
        <v>224</v>
      </c>
    </row>
    <row r="399" spans="1:5" ht="15.75" x14ac:dyDescent="0.3">
      <c r="A399" s="30" t="s">
        <v>65</v>
      </c>
      <c r="B399" s="30" t="s">
        <v>167</v>
      </c>
      <c r="C399" s="42">
        <v>152696</v>
      </c>
      <c r="D399" s="42">
        <v>150881</v>
      </c>
      <c r="E399" s="42">
        <v>143024</v>
      </c>
    </row>
    <row r="400" spans="1:5" ht="15.75" x14ac:dyDescent="0.3">
      <c r="A400" s="30" t="s">
        <v>110</v>
      </c>
      <c r="B400" s="30" t="s">
        <v>167</v>
      </c>
      <c r="C400" s="42">
        <v>372402</v>
      </c>
      <c r="D400" s="42">
        <v>438746</v>
      </c>
      <c r="E400" s="42">
        <v>432604</v>
      </c>
    </row>
    <row r="401" spans="1:5" ht="15.75" x14ac:dyDescent="0.3">
      <c r="A401" s="30" t="s">
        <v>28</v>
      </c>
      <c r="B401" s="30" t="s">
        <v>167</v>
      </c>
      <c r="C401" s="42">
        <v>353890</v>
      </c>
      <c r="D401" s="52" t="s">
        <v>224</v>
      </c>
      <c r="E401" s="42">
        <v>232825</v>
      </c>
    </row>
    <row r="402" spans="1:5" ht="15.75" x14ac:dyDescent="0.3">
      <c r="A402" s="30" t="s">
        <v>129</v>
      </c>
      <c r="B402" s="30" t="s">
        <v>167</v>
      </c>
      <c r="C402" s="42">
        <v>30131</v>
      </c>
      <c r="D402" s="42">
        <v>57334</v>
      </c>
      <c r="E402" s="42">
        <v>56729</v>
      </c>
    </row>
    <row r="403" spans="1:5" ht="15.75" x14ac:dyDescent="0.3">
      <c r="A403" s="30" t="s">
        <v>3</v>
      </c>
      <c r="B403" s="30" t="s">
        <v>167</v>
      </c>
      <c r="C403" s="42">
        <v>26048</v>
      </c>
      <c r="D403" s="52" t="s">
        <v>224</v>
      </c>
      <c r="E403" s="52" t="s">
        <v>224</v>
      </c>
    </row>
    <row r="404" spans="1:5" ht="15.75" x14ac:dyDescent="0.3">
      <c r="A404" s="30" t="s">
        <v>30</v>
      </c>
      <c r="B404" s="30" t="s">
        <v>167</v>
      </c>
      <c r="C404" s="42">
        <v>0</v>
      </c>
      <c r="D404" s="42">
        <v>0</v>
      </c>
      <c r="E404" s="42">
        <v>0</v>
      </c>
    </row>
    <row r="405" spans="1:5" ht="15.75" x14ac:dyDescent="0.3">
      <c r="A405" s="30" t="s">
        <v>53</v>
      </c>
      <c r="B405" s="30" t="s">
        <v>167</v>
      </c>
      <c r="C405" s="42">
        <v>36861</v>
      </c>
      <c r="D405" s="42">
        <v>42364</v>
      </c>
      <c r="E405" s="42">
        <v>35155.160000000003</v>
      </c>
    </row>
    <row r="406" spans="1:5" ht="15.75" x14ac:dyDescent="0.3">
      <c r="A406" s="30" t="s">
        <v>48</v>
      </c>
      <c r="B406" s="30" t="s">
        <v>167</v>
      </c>
      <c r="C406" s="42">
        <v>74308</v>
      </c>
      <c r="D406" s="42">
        <v>39865</v>
      </c>
      <c r="E406" s="42">
        <v>47854</v>
      </c>
    </row>
    <row r="407" spans="1:5" ht="15.75" x14ac:dyDescent="0.3">
      <c r="A407" s="30" t="s">
        <v>39</v>
      </c>
      <c r="B407" s="30" t="s">
        <v>167</v>
      </c>
      <c r="C407" s="42">
        <v>23864</v>
      </c>
      <c r="D407" s="42">
        <v>15637</v>
      </c>
      <c r="E407" s="42">
        <v>16981</v>
      </c>
    </row>
    <row r="408" spans="1:5" ht="15.75" x14ac:dyDescent="0.3">
      <c r="A408" s="30" t="s">
        <v>249</v>
      </c>
      <c r="B408" s="30" t="s">
        <v>167</v>
      </c>
      <c r="C408" s="52" t="s">
        <v>224</v>
      </c>
      <c r="D408" s="52" t="s">
        <v>224</v>
      </c>
      <c r="E408" s="42">
        <v>12</v>
      </c>
    </row>
    <row r="409" spans="1:5" ht="15.75" x14ac:dyDescent="0.3">
      <c r="A409" s="30" t="s">
        <v>125</v>
      </c>
      <c r="B409" s="30" t="s">
        <v>167</v>
      </c>
      <c r="C409" s="42">
        <v>83051</v>
      </c>
      <c r="D409" s="42">
        <v>25876</v>
      </c>
      <c r="E409" s="42">
        <v>51963</v>
      </c>
    </row>
    <row r="410" spans="1:5" ht="15.75" x14ac:dyDescent="0.3">
      <c r="A410" s="30" t="s">
        <v>147</v>
      </c>
      <c r="B410" s="30" t="s">
        <v>167</v>
      </c>
      <c r="C410" s="42">
        <v>0</v>
      </c>
      <c r="D410" s="42">
        <v>0</v>
      </c>
      <c r="E410" s="42">
        <v>0</v>
      </c>
    </row>
    <row r="411" spans="1:5" ht="15.75" x14ac:dyDescent="0.3">
      <c r="A411" s="30" t="s">
        <v>153</v>
      </c>
      <c r="B411" s="30" t="s">
        <v>167</v>
      </c>
      <c r="C411" s="42">
        <v>0</v>
      </c>
      <c r="D411" s="42">
        <v>0</v>
      </c>
      <c r="E411" s="42">
        <v>0</v>
      </c>
    </row>
    <row r="412" spans="1:5" ht="15.75" x14ac:dyDescent="0.3">
      <c r="A412" s="30" t="s">
        <v>114</v>
      </c>
      <c r="B412" s="30" t="s">
        <v>167</v>
      </c>
      <c r="C412" s="42">
        <v>88826</v>
      </c>
      <c r="D412" s="42">
        <v>11448</v>
      </c>
      <c r="E412" s="42">
        <v>30290.510000000002</v>
      </c>
    </row>
    <row r="413" spans="1:5" ht="15.75" x14ac:dyDescent="0.3">
      <c r="A413" s="30" t="s">
        <v>85</v>
      </c>
      <c r="B413" s="30" t="s">
        <v>167</v>
      </c>
      <c r="C413" s="42">
        <v>76517</v>
      </c>
      <c r="D413" s="42">
        <v>64183</v>
      </c>
      <c r="E413" s="42">
        <v>69694</v>
      </c>
    </row>
    <row r="414" spans="1:5" ht="15.75" x14ac:dyDescent="0.3">
      <c r="A414" s="30" t="s">
        <v>158</v>
      </c>
      <c r="B414" s="30" t="s">
        <v>167</v>
      </c>
      <c r="C414" s="42">
        <v>0</v>
      </c>
      <c r="D414" s="42">
        <v>926</v>
      </c>
      <c r="E414" s="42">
        <v>430</v>
      </c>
    </row>
    <row r="415" spans="1:5" ht="15.75" x14ac:dyDescent="0.3">
      <c r="A415" s="30" t="s">
        <v>40</v>
      </c>
      <c r="B415" s="30" t="s">
        <v>167</v>
      </c>
      <c r="C415" s="42">
        <v>0</v>
      </c>
      <c r="D415" s="52" t="s">
        <v>224</v>
      </c>
      <c r="E415" s="52" t="s">
        <v>224</v>
      </c>
    </row>
    <row r="416" spans="1:5" ht="15.75" x14ac:dyDescent="0.3">
      <c r="A416" s="30" t="s">
        <v>112</v>
      </c>
      <c r="B416" s="30" t="s">
        <v>167</v>
      </c>
      <c r="C416" s="42">
        <v>416153</v>
      </c>
      <c r="D416" s="42">
        <v>358894</v>
      </c>
      <c r="E416" s="42">
        <v>515779</v>
      </c>
    </row>
    <row r="417" spans="1:5" ht="15.75" x14ac:dyDescent="0.3">
      <c r="A417" s="30" t="s">
        <v>145</v>
      </c>
      <c r="B417" s="30" t="s">
        <v>167</v>
      </c>
      <c r="C417" s="42">
        <v>0</v>
      </c>
      <c r="D417" s="42">
        <v>0</v>
      </c>
      <c r="E417" s="42">
        <v>0</v>
      </c>
    </row>
    <row r="418" spans="1:5" ht="15.75" x14ac:dyDescent="0.3">
      <c r="A418" s="30" t="s">
        <v>84</v>
      </c>
      <c r="B418" s="30" t="s">
        <v>167</v>
      </c>
      <c r="C418" s="42">
        <v>9677777</v>
      </c>
      <c r="D418" s="42">
        <v>9810168</v>
      </c>
      <c r="E418" s="42">
        <v>9608799</v>
      </c>
    </row>
    <row r="419" spans="1:5" ht="15.75" x14ac:dyDescent="0.3">
      <c r="A419" s="30" t="s">
        <v>2</v>
      </c>
      <c r="B419" s="30" t="s">
        <v>167</v>
      </c>
      <c r="C419" s="42">
        <v>0</v>
      </c>
      <c r="D419" s="42">
        <v>0</v>
      </c>
      <c r="E419" s="42">
        <v>0</v>
      </c>
    </row>
    <row r="420" spans="1:5" ht="15.75" x14ac:dyDescent="0.3">
      <c r="A420" s="30" t="s">
        <v>13</v>
      </c>
      <c r="B420" s="30" t="s">
        <v>167</v>
      </c>
      <c r="C420" s="42">
        <v>2022</v>
      </c>
      <c r="D420" s="42">
        <v>696</v>
      </c>
      <c r="E420" s="42">
        <v>575</v>
      </c>
    </row>
    <row r="421" spans="1:5" ht="15.75" x14ac:dyDescent="0.3">
      <c r="A421" s="30" t="s">
        <v>32</v>
      </c>
      <c r="B421" s="30" t="s">
        <v>167</v>
      </c>
      <c r="C421" s="42">
        <v>0</v>
      </c>
      <c r="D421" s="42">
        <v>0</v>
      </c>
      <c r="E421" s="42">
        <v>0</v>
      </c>
    </row>
    <row r="422" spans="1:5" ht="15.75" x14ac:dyDescent="0.3">
      <c r="A422" s="30" t="s">
        <v>68</v>
      </c>
      <c r="B422" s="30" t="s">
        <v>167</v>
      </c>
      <c r="C422" s="42">
        <v>0</v>
      </c>
      <c r="D422" s="42">
        <v>0</v>
      </c>
      <c r="E422" s="52" t="s">
        <v>224</v>
      </c>
    </row>
    <row r="423" spans="1:5" ht="15.75" x14ac:dyDescent="0.3">
      <c r="A423" s="30" t="s">
        <v>108</v>
      </c>
      <c r="B423" s="30" t="s">
        <v>167</v>
      </c>
      <c r="C423" s="42">
        <v>10236</v>
      </c>
      <c r="D423" s="42">
        <v>11408</v>
      </c>
      <c r="E423" s="42">
        <v>7789</v>
      </c>
    </row>
    <row r="424" spans="1:5" ht="15.75" x14ac:dyDescent="0.3">
      <c r="A424" s="30" t="s">
        <v>62</v>
      </c>
      <c r="B424" s="30" t="s">
        <v>167</v>
      </c>
      <c r="C424" s="42">
        <v>88589</v>
      </c>
      <c r="D424" s="42">
        <v>45654</v>
      </c>
      <c r="E424" s="42">
        <v>39809</v>
      </c>
    </row>
    <row r="425" spans="1:5" ht="15.75" x14ac:dyDescent="0.3">
      <c r="A425" s="30" t="s">
        <v>41</v>
      </c>
      <c r="B425" s="30" t="s">
        <v>167</v>
      </c>
      <c r="C425" s="42">
        <v>43187</v>
      </c>
      <c r="D425" s="42">
        <v>38572</v>
      </c>
      <c r="E425" s="42">
        <v>42623</v>
      </c>
    </row>
    <row r="426" spans="1:5" ht="15.75" x14ac:dyDescent="0.3">
      <c r="A426" s="30" t="s">
        <v>90</v>
      </c>
      <c r="B426" s="30" t="s">
        <v>167</v>
      </c>
      <c r="C426" s="42">
        <v>94549</v>
      </c>
      <c r="D426" s="42">
        <v>37717</v>
      </c>
      <c r="E426" s="42">
        <v>33770</v>
      </c>
    </row>
    <row r="427" spans="1:5" ht="15.75" x14ac:dyDescent="0.3">
      <c r="A427" s="30" t="s">
        <v>22</v>
      </c>
      <c r="B427" s="30" t="s">
        <v>167</v>
      </c>
      <c r="C427" s="42">
        <v>679568</v>
      </c>
      <c r="D427" s="42">
        <v>1044412</v>
      </c>
      <c r="E427" s="42">
        <v>1034325</v>
      </c>
    </row>
    <row r="428" spans="1:5" ht="15.75" x14ac:dyDescent="0.3">
      <c r="A428" s="30" t="s">
        <v>155</v>
      </c>
      <c r="B428" s="30" t="s">
        <v>167</v>
      </c>
      <c r="C428" s="42">
        <v>0</v>
      </c>
      <c r="D428" s="42">
        <v>496747</v>
      </c>
      <c r="E428" s="42">
        <v>379455</v>
      </c>
    </row>
    <row r="429" spans="1:5" ht="15.75" x14ac:dyDescent="0.3">
      <c r="A429" s="30" t="s">
        <v>69</v>
      </c>
      <c r="B429" s="30" t="s">
        <v>167</v>
      </c>
      <c r="C429" s="42">
        <v>0</v>
      </c>
      <c r="D429" s="42">
        <v>37605</v>
      </c>
      <c r="E429" s="42">
        <v>22542</v>
      </c>
    </row>
    <row r="430" spans="1:5" ht="15.75" x14ac:dyDescent="0.3">
      <c r="A430" s="30" t="s">
        <v>51</v>
      </c>
      <c r="B430" s="30" t="s">
        <v>167</v>
      </c>
      <c r="C430" s="42">
        <v>60257</v>
      </c>
      <c r="D430" s="42">
        <v>56497</v>
      </c>
      <c r="E430" s="42">
        <v>71991</v>
      </c>
    </row>
    <row r="431" spans="1:5" ht="15.75" x14ac:dyDescent="0.3">
      <c r="A431" s="30" t="s">
        <v>113</v>
      </c>
      <c r="B431" s="30" t="s">
        <v>167</v>
      </c>
      <c r="C431" s="42">
        <v>43373</v>
      </c>
      <c r="D431" s="42">
        <v>18648</v>
      </c>
      <c r="E431" s="42">
        <v>21071</v>
      </c>
    </row>
    <row r="432" spans="1:5" ht="15.75" x14ac:dyDescent="0.3">
      <c r="A432" s="30" t="s">
        <v>102</v>
      </c>
      <c r="B432" s="30" t="s">
        <v>167</v>
      </c>
      <c r="C432" s="42">
        <v>43379</v>
      </c>
      <c r="D432" s="42">
        <v>52153</v>
      </c>
      <c r="E432" s="42">
        <v>54784</v>
      </c>
    </row>
    <row r="433" spans="1:5" ht="15.75" x14ac:dyDescent="0.3">
      <c r="A433" s="30" t="s">
        <v>160</v>
      </c>
      <c r="B433" s="30" t="s">
        <v>167</v>
      </c>
      <c r="C433" s="42">
        <v>0</v>
      </c>
      <c r="D433" s="42">
        <v>8355</v>
      </c>
      <c r="E433" s="52" t="s">
        <v>224</v>
      </c>
    </row>
    <row r="434" spans="1:5" ht="15.75" x14ac:dyDescent="0.3">
      <c r="A434" s="30" t="s">
        <v>18</v>
      </c>
      <c r="B434" s="30" t="s">
        <v>167</v>
      </c>
      <c r="C434" s="42">
        <v>8474</v>
      </c>
      <c r="D434" s="42">
        <v>10274</v>
      </c>
      <c r="E434" s="42">
        <v>8203</v>
      </c>
    </row>
    <row r="435" spans="1:5" ht="15.75" x14ac:dyDescent="0.3">
      <c r="A435" s="30" t="s">
        <v>130</v>
      </c>
      <c r="B435" s="30" t="s">
        <v>167</v>
      </c>
      <c r="C435" s="42">
        <v>620</v>
      </c>
      <c r="D435" s="42">
        <v>460</v>
      </c>
      <c r="E435" s="42">
        <v>404</v>
      </c>
    </row>
    <row r="436" spans="1:5" ht="15.75" x14ac:dyDescent="0.3">
      <c r="A436" s="30" t="s">
        <v>109</v>
      </c>
      <c r="B436" s="30" t="s">
        <v>167</v>
      </c>
      <c r="C436" s="42">
        <v>64865</v>
      </c>
      <c r="D436" s="42">
        <v>118130</v>
      </c>
      <c r="E436" s="42">
        <v>278795</v>
      </c>
    </row>
    <row r="437" spans="1:5" ht="15.75" x14ac:dyDescent="0.3">
      <c r="A437" s="30" t="s">
        <v>50</v>
      </c>
      <c r="B437" s="30" t="s">
        <v>167</v>
      </c>
      <c r="C437" s="42">
        <v>0</v>
      </c>
      <c r="D437" s="42">
        <v>0</v>
      </c>
      <c r="E437" s="42">
        <v>0</v>
      </c>
    </row>
    <row r="438" spans="1:5" ht="15.75" x14ac:dyDescent="0.3">
      <c r="A438" s="30" t="s">
        <v>66</v>
      </c>
      <c r="B438" s="30" t="s">
        <v>167</v>
      </c>
      <c r="C438" s="42">
        <v>0</v>
      </c>
      <c r="D438" s="42">
        <v>1739</v>
      </c>
      <c r="E438" s="42">
        <v>3228</v>
      </c>
    </row>
    <row r="439" spans="1:5" ht="15.75" x14ac:dyDescent="0.3">
      <c r="A439" s="30" t="s">
        <v>123</v>
      </c>
      <c r="B439" s="30" t="s">
        <v>167</v>
      </c>
      <c r="C439" s="42">
        <v>0</v>
      </c>
      <c r="D439" s="52" t="s">
        <v>224</v>
      </c>
      <c r="E439" s="42">
        <v>102754</v>
      </c>
    </row>
    <row r="440" spans="1:5" ht="15.75" x14ac:dyDescent="0.3">
      <c r="A440" s="30" t="s">
        <v>52</v>
      </c>
      <c r="B440" s="30" t="s">
        <v>167</v>
      </c>
      <c r="C440" s="42">
        <v>0</v>
      </c>
      <c r="D440" s="42">
        <v>0</v>
      </c>
      <c r="E440" s="42">
        <v>0</v>
      </c>
    </row>
    <row r="441" spans="1:5" ht="15.75" x14ac:dyDescent="0.3">
      <c r="A441" s="30" t="s">
        <v>83</v>
      </c>
      <c r="B441" s="30" t="s">
        <v>167</v>
      </c>
      <c r="C441" s="42">
        <v>18</v>
      </c>
      <c r="D441" s="42">
        <v>30</v>
      </c>
      <c r="E441" s="42">
        <v>20</v>
      </c>
    </row>
    <row r="442" spans="1:5" ht="15.75" x14ac:dyDescent="0.3">
      <c r="A442" s="46" t="s">
        <v>179</v>
      </c>
      <c r="B442" s="46" t="s">
        <v>179</v>
      </c>
      <c r="C442" s="47">
        <f>SUM(C7:C441)</f>
        <v>129102755.82000001</v>
      </c>
      <c r="D442" s="47">
        <f t="shared" ref="D442:E442" si="0">SUM(D7:D441)</f>
        <v>128481431.8</v>
      </c>
      <c r="E442" s="47">
        <f t="shared" si="0"/>
        <v>133241797.55000001</v>
      </c>
    </row>
  </sheetData>
  <autoFilter ref="A6:E6">
    <sortState ref="A7:F428">
      <sortCondition ref="A6"/>
    </sortState>
  </autoFilter>
  <mergeCells count="1">
    <mergeCell ref="A5:E5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29"/>
  <sheetViews>
    <sheetView showGridLines="0" showRowColHeaders="0" workbookViewId="0">
      <selection activeCell="Q3" sqref="Q3"/>
    </sheetView>
  </sheetViews>
  <sheetFormatPr baseColWidth="10" defaultRowHeight="15" x14ac:dyDescent="0.25"/>
  <cols>
    <col min="1" max="1" width="4" customWidth="1"/>
    <col min="13" max="13" width="6.28515625" customWidth="1"/>
    <col min="15" max="15" width="17.28515625" customWidth="1"/>
    <col min="16" max="16" width="4" customWidth="1"/>
  </cols>
  <sheetData>
    <row r="4" spans="1:16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6" ht="27" x14ac:dyDescent="0.5">
      <c r="A5" s="7"/>
      <c r="B5" s="55" t="s">
        <v>236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7"/>
    </row>
    <row r="6" spans="1:16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16.5" x14ac:dyDescent="0.3">
      <c r="A7" s="6"/>
      <c r="B7" s="56"/>
      <c r="C7" s="56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6"/>
    </row>
    <row r="8" spans="1:16" x14ac:dyDescent="0.25">
      <c r="A8" s="6"/>
      <c r="P8" s="6"/>
    </row>
    <row r="9" spans="1:16" x14ac:dyDescent="0.25">
      <c r="A9" s="6"/>
      <c r="P9" s="6"/>
    </row>
    <row r="10" spans="1:16" x14ac:dyDescent="0.25">
      <c r="A10" s="6"/>
      <c r="P10" s="6"/>
    </row>
    <row r="11" spans="1:16" x14ac:dyDescent="0.25">
      <c r="A11" s="6"/>
      <c r="P11" s="6"/>
    </row>
    <row r="12" spans="1:16" x14ac:dyDescent="0.25">
      <c r="A12" s="6"/>
      <c r="P12" s="6"/>
    </row>
    <row r="13" spans="1:16" x14ac:dyDescent="0.25">
      <c r="A13" s="6"/>
      <c r="P13" s="6"/>
    </row>
    <row r="14" spans="1:16" x14ac:dyDescent="0.25">
      <c r="A14" s="6"/>
      <c r="P14" s="6"/>
    </row>
    <row r="15" spans="1:16" x14ac:dyDescent="0.25">
      <c r="A15" s="6"/>
      <c r="P15" s="6"/>
    </row>
    <row r="16" spans="1:16" x14ac:dyDescent="0.25">
      <c r="A16" s="6"/>
      <c r="P16" s="6"/>
    </row>
    <row r="17" spans="1:16" x14ac:dyDescent="0.25">
      <c r="A17" s="6"/>
      <c r="P17" s="6"/>
    </row>
    <row r="18" spans="1:16" x14ac:dyDescent="0.25">
      <c r="A18" s="6"/>
      <c r="P18" s="6"/>
    </row>
    <row r="19" spans="1:16" x14ac:dyDescent="0.25">
      <c r="A19" s="6"/>
      <c r="P19" s="6"/>
    </row>
    <row r="20" spans="1:16" x14ac:dyDescent="0.25">
      <c r="A20" s="6"/>
      <c r="P20" s="6"/>
    </row>
    <row r="21" spans="1:16" x14ac:dyDescent="0.25">
      <c r="A21" s="6"/>
      <c r="P21" s="6"/>
    </row>
    <row r="22" spans="1:16" x14ac:dyDescent="0.25">
      <c r="A22" s="6"/>
      <c r="P22" s="6"/>
    </row>
    <row r="23" spans="1:16" x14ac:dyDescent="0.25">
      <c r="A23" s="6"/>
      <c r="P23" s="6"/>
    </row>
    <row r="24" spans="1:16" x14ac:dyDescent="0.25">
      <c r="A24" s="6"/>
      <c r="N24" s="57"/>
      <c r="O24" s="57"/>
      <c r="P24" s="6"/>
    </row>
    <row r="25" spans="1:16" ht="15" customHeight="1" x14ac:dyDescent="0.25">
      <c r="A25" s="6"/>
      <c r="N25" s="57"/>
      <c r="O25" s="57"/>
      <c r="P25" s="6"/>
    </row>
    <row r="26" spans="1:16" x14ac:dyDescent="0.25">
      <c r="A26" s="6"/>
      <c r="N26" s="57"/>
      <c r="O26" s="57"/>
      <c r="P26" s="6"/>
    </row>
    <row r="27" spans="1:16" x14ac:dyDescent="0.25">
      <c r="A27" s="6"/>
      <c r="N27" s="57"/>
      <c r="O27" s="57"/>
      <c r="P27" s="6"/>
    </row>
    <row r="28" spans="1:16" x14ac:dyDescent="0.25">
      <c r="A28" s="6"/>
      <c r="N28" s="57"/>
      <c r="O28" s="57"/>
      <c r="P28" s="6"/>
    </row>
    <row r="29" spans="1:16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</sheetData>
  <mergeCells count="3">
    <mergeCell ref="B5:O5"/>
    <mergeCell ref="N24:O28"/>
    <mergeCell ref="B7:C7"/>
  </mergeCells>
  <pageMargins left="0.7" right="0.7" top="0.75" bottom="0.75" header="0.3" footer="0.3"/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245"/>
  <sheetViews>
    <sheetView showGridLines="0" showRowColHeaders="0" workbookViewId="0">
      <selection activeCell="D8" sqref="D8"/>
    </sheetView>
  </sheetViews>
  <sheetFormatPr baseColWidth="10" defaultRowHeight="15" x14ac:dyDescent="0.25"/>
  <cols>
    <col min="1" max="1" width="77.140625" customWidth="1"/>
    <col min="2" max="2" width="30.7109375" customWidth="1"/>
    <col min="3" max="5" width="29" customWidth="1"/>
  </cols>
  <sheetData>
    <row r="4" spans="1:5" x14ac:dyDescent="0.25">
      <c r="A4" s="5"/>
      <c r="B4" s="5"/>
      <c r="C4" s="5"/>
      <c r="D4" s="5"/>
      <c r="E4" s="5"/>
    </row>
    <row r="5" spans="1:5" ht="27" x14ac:dyDescent="0.5">
      <c r="A5" s="69" t="s">
        <v>224</v>
      </c>
      <c r="B5" s="55"/>
      <c r="C5" s="55"/>
      <c r="D5" s="55"/>
      <c r="E5" s="55"/>
    </row>
    <row r="6" spans="1:5" ht="15.75" x14ac:dyDescent="0.3">
      <c r="A6" s="17" t="s">
        <v>209</v>
      </c>
      <c r="B6" s="17" t="s">
        <v>182</v>
      </c>
      <c r="C6" s="36" t="s">
        <v>171</v>
      </c>
      <c r="D6" s="36" t="s">
        <v>240</v>
      </c>
      <c r="E6" s="36" t="s">
        <v>241</v>
      </c>
    </row>
    <row r="7" spans="1:5" ht="15.75" x14ac:dyDescent="0.3">
      <c r="A7" s="30" t="s">
        <v>135</v>
      </c>
      <c r="B7" s="30" t="s">
        <v>164</v>
      </c>
      <c r="C7" s="49">
        <v>57386290</v>
      </c>
      <c r="D7" s="49">
        <v>41851412</v>
      </c>
      <c r="E7" s="49">
        <v>50217845</v>
      </c>
    </row>
    <row r="8" spans="1:5" ht="15.75" x14ac:dyDescent="0.3">
      <c r="A8" s="30" t="s">
        <v>31</v>
      </c>
      <c r="B8" s="30" t="s">
        <v>164</v>
      </c>
      <c r="C8" s="49">
        <v>1767930</v>
      </c>
      <c r="D8" s="49">
        <v>3321466</v>
      </c>
      <c r="E8" s="49">
        <v>1906950</v>
      </c>
    </row>
    <row r="9" spans="1:5" ht="15.75" x14ac:dyDescent="0.3">
      <c r="A9" s="30" t="s">
        <v>89</v>
      </c>
      <c r="B9" s="30" t="s">
        <v>164</v>
      </c>
      <c r="C9" s="49">
        <v>15496548505</v>
      </c>
      <c r="D9" s="49">
        <v>15189843418</v>
      </c>
      <c r="E9" s="49">
        <v>16356803837</v>
      </c>
    </row>
    <row r="10" spans="1:5" ht="15.75" x14ac:dyDescent="0.3">
      <c r="A10" s="30" t="s">
        <v>72</v>
      </c>
      <c r="B10" s="30" t="s">
        <v>164</v>
      </c>
      <c r="C10" s="49">
        <v>1199265124</v>
      </c>
      <c r="D10" s="49">
        <v>1062709225</v>
      </c>
      <c r="E10" s="49">
        <v>1103983677</v>
      </c>
    </row>
    <row r="11" spans="1:5" ht="15.75" x14ac:dyDescent="0.3">
      <c r="A11" s="30" t="s">
        <v>246</v>
      </c>
      <c r="B11" s="30" t="s">
        <v>164</v>
      </c>
      <c r="C11" s="51" t="s">
        <v>224</v>
      </c>
      <c r="D11" s="49">
        <v>22641874</v>
      </c>
      <c r="E11" s="49">
        <v>32867500</v>
      </c>
    </row>
    <row r="12" spans="1:5" ht="15.75" x14ac:dyDescent="0.3">
      <c r="A12" s="30" t="s">
        <v>26</v>
      </c>
      <c r="B12" s="30" t="s">
        <v>164</v>
      </c>
      <c r="C12" s="51" t="s">
        <v>224</v>
      </c>
      <c r="D12" s="49">
        <v>0</v>
      </c>
      <c r="E12" s="49">
        <v>0</v>
      </c>
    </row>
    <row r="13" spans="1:5" ht="15.75" x14ac:dyDescent="0.3">
      <c r="A13" s="30" t="s">
        <v>61</v>
      </c>
      <c r="B13" s="30" t="s">
        <v>164</v>
      </c>
      <c r="C13" s="49">
        <v>131432158</v>
      </c>
      <c r="D13" s="49">
        <v>207019112</v>
      </c>
      <c r="E13" s="49">
        <v>196589206</v>
      </c>
    </row>
    <row r="14" spans="1:5" ht="15.75" x14ac:dyDescent="0.3">
      <c r="A14" s="30" t="s">
        <v>132</v>
      </c>
      <c r="B14" s="30" t="s">
        <v>164</v>
      </c>
      <c r="C14" s="49">
        <v>87266000</v>
      </c>
      <c r="D14" s="49">
        <v>3138000</v>
      </c>
      <c r="E14" s="49">
        <v>5852000</v>
      </c>
    </row>
    <row r="15" spans="1:5" ht="15.75" x14ac:dyDescent="0.3">
      <c r="A15" s="30" t="s">
        <v>54</v>
      </c>
      <c r="B15" s="30" t="s">
        <v>164</v>
      </c>
      <c r="C15" s="51" t="s">
        <v>224</v>
      </c>
      <c r="D15" s="49">
        <v>0</v>
      </c>
      <c r="E15" s="49">
        <v>0</v>
      </c>
    </row>
    <row r="16" spans="1:5" ht="15.75" x14ac:dyDescent="0.3">
      <c r="A16" s="30" t="s">
        <v>42</v>
      </c>
      <c r="B16" s="30" t="s">
        <v>164</v>
      </c>
      <c r="C16" s="49">
        <v>35215840</v>
      </c>
      <c r="D16" s="49">
        <v>54045374</v>
      </c>
      <c r="E16" s="49">
        <v>47243158</v>
      </c>
    </row>
    <row r="17" spans="1:5" ht="15.75" x14ac:dyDescent="0.3">
      <c r="A17" s="30" t="s">
        <v>122</v>
      </c>
      <c r="B17" s="30" t="s">
        <v>164</v>
      </c>
      <c r="C17" s="49">
        <v>0</v>
      </c>
      <c r="D17" s="49">
        <v>0</v>
      </c>
      <c r="E17" s="49">
        <v>0</v>
      </c>
    </row>
    <row r="18" spans="1:5" ht="15.75" x14ac:dyDescent="0.3">
      <c r="A18" s="30" t="s">
        <v>33</v>
      </c>
      <c r="B18" s="30" t="s">
        <v>164</v>
      </c>
      <c r="C18" s="49">
        <v>0</v>
      </c>
      <c r="D18" s="49">
        <v>14490450.51</v>
      </c>
      <c r="E18" s="49">
        <v>15502049.579999998</v>
      </c>
    </row>
    <row r="19" spans="1:5" ht="15.75" x14ac:dyDescent="0.3">
      <c r="A19" s="30" t="s">
        <v>156</v>
      </c>
      <c r="B19" s="30" t="s">
        <v>164</v>
      </c>
      <c r="C19" s="51" t="s">
        <v>224</v>
      </c>
      <c r="D19" s="49">
        <v>1448583</v>
      </c>
      <c r="E19" s="49">
        <v>5328931</v>
      </c>
    </row>
    <row r="20" spans="1:5" ht="15.75" x14ac:dyDescent="0.3">
      <c r="A20" s="30" t="s">
        <v>74</v>
      </c>
      <c r="B20" s="30" t="s">
        <v>164</v>
      </c>
      <c r="C20" s="49">
        <v>0</v>
      </c>
      <c r="D20" s="49">
        <v>0</v>
      </c>
      <c r="E20" s="49">
        <v>0</v>
      </c>
    </row>
    <row r="21" spans="1:5" ht="15.75" x14ac:dyDescent="0.3">
      <c r="A21" s="30" t="s">
        <v>97</v>
      </c>
      <c r="B21" s="30" t="s">
        <v>164</v>
      </c>
      <c r="C21" s="51" t="s">
        <v>224</v>
      </c>
      <c r="D21" s="51" t="s">
        <v>224</v>
      </c>
      <c r="E21" s="51" t="s">
        <v>224</v>
      </c>
    </row>
    <row r="22" spans="1:5" ht="15.75" x14ac:dyDescent="0.3">
      <c r="A22" s="30" t="s">
        <v>117</v>
      </c>
      <c r="B22" s="30" t="s">
        <v>164</v>
      </c>
      <c r="C22" s="49">
        <v>12797000</v>
      </c>
      <c r="D22" s="49">
        <v>37883000</v>
      </c>
      <c r="E22" s="49">
        <v>21902000</v>
      </c>
    </row>
    <row r="23" spans="1:5" ht="15.75" x14ac:dyDescent="0.3">
      <c r="A23" s="30" t="s">
        <v>75</v>
      </c>
      <c r="B23" s="30" t="s">
        <v>164</v>
      </c>
      <c r="C23" s="49">
        <v>45149356</v>
      </c>
      <c r="D23" s="49">
        <v>35834071</v>
      </c>
      <c r="E23" s="51" t="s">
        <v>224</v>
      </c>
    </row>
    <row r="24" spans="1:5" ht="15.75" x14ac:dyDescent="0.3">
      <c r="A24" s="30" t="s">
        <v>87</v>
      </c>
      <c r="B24" s="30" t="s">
        <v>164</v>
      </c>
      <c r="C24" s="49">
        <v>0</v>
      </c>
      <c r="D24" s="49">
        <v>632490140.18000007</v>
      </c>
      <c r="E24" s="51" t="s">
        <v>224</v>
      </c>
    </row>
    <row r="25" spans="1:5" ht="15.75" x14ac:dyDescent="0.3">
      <c r="A25" s="30" t="s">
        <v>223</v>
      </c>
      <c r="B25" s="30" t="s">
        <v>164</v>
      </c>
      <c r="C25" s="51" t="s">
        <v>224</v>
      </c>
      <c r="D25" s="49">
        <v>85514640</v>
      </c>
      <c r="E25" s="49">
        <v>236571210</v>
      </c>
    </row>
    <row r="26" spans="1:5" ht="15.75" x14ac:dyDescent="0.3">
      <c r="A26" s="30" t="s">
        <v>141</v>
      </c>
      <c r="B26" s="30" t="s">
        <v>164</v>
      </c>
      <c r="C26" s="49">
        <v>6118615</v>
      </c>
      <c r="D26" s="51" t="s">
        <v>224</v>
      </c>
      <c r="E26" s="51" t="s">
        <v>224</v>
      </c>
    </row>
    <row r="27" spans="1:5" ht="15.75" x14ac:dyDescent="0.3">
      <c r="A27" s="30" t="s">
        <v>24</v>
      </c>
      <c r="B27" s="30" t="s">
        <v>164</v>
      </c>
      <c r="C27" s="51" t="s">
        <v>224</v>
      </c>
      <c r="D27" s="51" t="s">
        <v>224</v>
      </c>
      <c r="E27" s="51" t="s">
        <v>224</v>
      </c>
    </row>
    <row r="28" spans="1:5" ht="15.75" x14ac:dyDescent="0.3">
      <c r="A28" s="30" t="s">
        <v>146</v>
      </c>
      <c r="B28" s="30" t="s">
        <v>164</v>
      </c>
      <c r="C28" s="49">
        <v>557400</v>
      </c>
      <c r="D28" s="49">
        <v>10139900</v>
      </c>
      <c r="E28" s="49">
        <v>9893750</v>
      </c>
    </row>
    <row r="29" spans="1:5" ht="15.75" x14ac:dyDescent="0.3">
      <c r="A29" s="30" t="s">
        <v>15</v>
      </c>
      <c r="B29" s="30" t="s">
        <v>164</v>
      </c>
      <c r="C29" s="49">
        <v>14889402002</v>
      </c>
      <c r="D29" s="49">
        <v>14668227848</v>
      </c>
      <c r="E29" s="49">
        <v>16632454570</v>
      </c>
    </row>
    <row r="30" spans="1:5" ht="15.75" x14ac:dyDescent="0.3">
      <c r="A30" s="30" t="s">
        <v>79</v>
      </c>
      <c r="B30" s="30" t="s">
        <v>164</v>
      </c>
      <c r="C30" s="49">
        <v>38222338</v>
      </c>
      <c r="D30" s="49">
        <v>40973216</v>
      </c>
      <c r="E30" s="49">
        <v>38404676</v>
      </c>
    </row>
    <row r="31" spans="1:5" ht="15.75" x14ac:dyDescent="0.3">
      <c r="A31" s="30" t="s">
        <v>81</v>
      </c>
      <c r="B31" s="30" t="s">
        <v>164</v>
      </c>
      <c r="C31" s="51" t="s">
        <v>224</v>
      </c>
      <c r="D31" s="51" t="s">
        <v>224</v>
      </c>
      <c r="E31" s="49">
        <v>1590703930</v>
      </c>
    </row>
    <row r="32" spans="1:5" ht="15.75" x14ac:dyDescent="0.3">
      <c r="A32" s="30" t="s">
        <v>25</v>
      </c>
      <c r="B32" s="30" t="s">
        <v>164</v>
      </c>
      <c r="C32" s="49">
        <v>19670500</v>
      </c>
      <c r="D32" s="49">
        <v>20247700</v>
      </c>
      <c r="E32" s="49">
        <v>20748100</v>
      </c>
    </row>
    <row r="33" spans="1:5" ht="15.75" x14ac:dyDescent="0.3">
      <c r="A33" s="30" t="s">
        <v>118</v>
      </c>
      <c r="B33" s="30" t="s">
        <v>164</v>
      </c>
      <c r="C33" s="49">
        <v>648968</v>
      </c>
      <c r="D33" s="49">
        <v>1221620</v>
      </c>
      <c r="E33" s="49">
        <v>1560256</v>
      </c>
    </row>
    <row r="34" spans="1:5" ht="15.75" x14ac:dyDescent="0.3">
      <c r="A34" s="30" t="s">
        <v>94</v>
      </c>
      <c r="B34" s="30" t="s">
        <v>164</v>
      </c>
      <c r="C34" s="49">
        <v>95545907</v>
      </c>
      <c r="D34" s="49">
        <v>95249054</v>
      </c>
      <c r="E34" s="49">
        <v>98219364</v>
      </c>
    </row>
    <row r="35" spans="1:5" ht="15.75" x14ac:dyDescent="0.3">
      <c r="A35" s="30" t="s">
        <v>93</v>
      </c>
      <c r="B35" s="30" t="s">
        <v>164</v>
      </c>
      <c r="C35" s="49">
        <v>16418563</v>
      </c>
      <c r="D35" s="49">
        <v>19113820</v>
      </c>
      <c r="E35" s="49">
        <v>20025800</v>
      </c>
    </row>
    <row r="36" spans="1:5" ht="15.75" x14ac:dyDescent="0.3">
      <c r="A36" s="30" t="s">
        <v>247</v>
      </c>
      <c r="B36" s="30" t="s">
        <v>164</v>
      </c>
      <c r="C36" s="51" t="s">
        <v>224</v>
      </c>
      <c r="D36" s="49">
        <v>181052514.98000002</v>
      </c>
      <c r="E36" s="49">
        <v>205051835</v>
      </c>
    </row>
    <row r="37" spans="1:5" ht="15.75" x14ac:dyDescent="0.3">
      <c r="A37" s="30" t="s">
        <v>104</v>
      </c>
      <c r="B37" s="30" t="s">
        <v>164</v>
      </c>
      <c r="C37" s="49">
        <v>137222241</v>
      </c>
      <c r="D37" s="49">
        <v>219800</v>
      </c>
      <c r="E37" s="51" t="s">
        <v>224</v>
      </c>
    </row>
    <row r="38" spans="1:5" ht="15.75" x14ac:dyDescent="0.3">
      <c r="A38" s="30" t="s">
        <v>98</v>
      </c>
      <c r="B38" s="30" t="s">
        <v>164</v>
      </c>
      <c r="C38" s="49">
        <v>40905270</v>
      </c>
      <c r="D38" s="49">
        <v>44907234</v>
      </c>
      <c r="E38" s="49">
        <v>47193599</v>
      </c>
    </row>
    <row r="39" spans="1:5" ht="15.75" x14ac:dyDescent="0.3">
      <c r="A39" s="30" t="s">
        <v>100</v>
      </c>
      <c r="B39" s="30" t="s">
        <v>164</v>
      </c>
      <c r="C39" s="49">
        <v>20702325</v>
      </c>
      <c r="D39" s="49">
        <v>19109400</v>
      </c>
      <c r="E39" s="49">
        <v>25174730</v>
      </c>
    </row>
    <row r="40" spans="1:5" ht="15.75" x14ac:dyDescent="0.3">
      <c r="A40" s="30" t="s">
        <v>248</v>
      </c>
      <c r="B40" s="30" t="s">
        <v>164</v>
      </c>
      <c r="C40" s="51" t="s">
        <v>224</v>
      </c>
      <c r="D40" s="51" t="s">
        <v>224</v>
      </c>
      <c r="E40" s="49">
        <v>17945420</v>
      </c>
    </row>
    <row r="41" spans="1:5" ht="15.75" x14ac:dyDescent="0.3">
      <c r="A41" s="30" t="s">
        <v>91</v>
      </c>
      <c r="B41" s="30" t="s">
        <v>164</v>
      </c>
      <c r="C41" s="49">
        <v>56474780</v>
      </c>
      <c r="D41" s="49">
        <v>105120520</v>
      </c>
      <c r="E41" s="49">
        <v>73663905</v>
      </c>
    </row>
    <row r="42" spans="1:5" ht="15.75" x14ac:dyDescent="0.3">
      <c r="A42" s="30" t="s">
        <v>37</v>
      </c>
      <c r="B42" s="30" t="s">
        <v>164</v>
      </c>
      <c r="C42" s="49">
        <v>16230550</v>
      </c>
      <c r="D42" s="49">
        <v>12619080</v>
      </c>
      <c r="E42" s="49">
        <v>11192239</v>
      </c>
    </row>
    <row r="43" spans="1:5" ht="15.75" x14ac:dyDescent="0.3">
      <c r="A43" s="30" t="s">
        <v>92</v>
      </c>
      <c r="B43" s="30" t="s">
        <v>164</v>
      </c>
      <c r="C43" s="49">
        <v>835519085</v>
      </c>
      <c r="D43" s="49">
        <v>1045855988</v>
      </c>
      <c r="E43" s="49">
        <v>915310664</v>
      </c>
    </row>
    <row r="44" spans="1:5" ht="15.75" x14ac:dyDescent="0.3">
      <c r="A44" s="30" t="s">
        <v>101</v>
      </c>
      <c r="B44" s="30" t="s">
        <v>164</v>
      </c>
      <c r="C44" s="49">
        <v>5304554224</v>
      </c>
      <c r="D44" s="49">
        <v>5691084095</v>
      </c>
      <c r="E44" s="49">
        <v>6302161301</v>
      </c>
    </row>
    <row r="45" spans="1:5" ht="15.75" x14ac:dyDescent="0.3">
      <c r="A45" s="30" t="s">
        <v>115</v>
      </c>
      <c r="B45" s="30" t="s">
        <v>164</v>
      </c>
      <c r="C45" s="51" t="s">
        <v>224</v>
      </c>
      <c r="D45" s="49">
        <v>588125</v>
      </c>
      <c r="E45" s="51" t="s">
        <v>224</v>
      </c>
    </row>
    <row r="46" spans="1:5" ht="15.75" x14ac:dyDescent="0.3">
      <c r="A46" s="30" t="s">
        <v>45</v>
      </c>
      <c r="B46" s="30" t="s">
        <v>164</v>
      </c>
      <c r="C46" s="49">
        <v>4669228</v>
      </c>
      <c r="D46" s="49">
        <v>2798116</v>
      </c>
      <c r="E46" s="49">
        <v>3214905</v>
      </c>
    </row>
    <row r="47" spans="1:5" ht="15.75" x14ac:dyDescent="0.3">
      <c r="A47" s="30" t="s">
        <v>144</v>
      </c>
      <c r="B47" s="30" t="s">
        <v>164</v>
      </c>
      <c r="C47" s="49">
        <v>440268674</v>
      </c>
      <c r="D47" s="49">
        <v>429897160</v>
      </c>
      <c r="E47" s="49">
        <v>455251045</v>
      </c>
    </row>
    <row r="48" spans="1:5" ht="15.75" x14ac:dyDescent="0.3">
      <c r="A48" s="30" t="s">
        <v>73</v>
      </c>
      <c r="B48" s="30" t="s">
        <v>164</v>
      </c>
      <c r="C48" s="49">
        <v>0</v>
      </c>
      <c r="D48" s="49">
        <v>0</v>
      </c>
      <c r="E48" s="49">
        <v>0</v>
      </c>
    </row>
    <row r="49" spans="1:5" ht="15.75" x14ac:dyDescent="0.3">
      <c r="A49" s="30" t="s">
        <v>82</v>
      </c>
      <c r="B49" s="30" t="s">
        <v>164</v>
      </c>
      <c r="C49" s="49">
        <v>12445966113</v>
      </c>
      <c r="D49" s="49">
        <v>13342833593</v>
      </c>
      <c r="E49" s="49">
        <v>15615809443</v>
      </c>
    </row>
    <row r="50" spans="1:5" ht="15.75" x14ac:dyDescent="0.3">
      <c r="A50" s="30" t="s">
        <v>1</v>
      </c>
      <c r="B50" s="30" t="s">
        <v>164</v>
      </c>
      <c r="C50" s="49">
        <v>0</v>
      </c>
      <c r="D50" s="49">
        <v>0</v>
      </c>
      <c r="E50" s="49">
        <v>0</v>
      </c>
    </row>
    <row r="51" spans="1:5" ht="15.75" x14ac:dyDescent="0.3">
      <c r="A51" s="30" t="s">
        <v>138</v>
      </c>
      <c r="B51" s="30" t="s">
        <v>164</v>
      </c>
      <c r="C51" s="49">
        <v>0</v>
      </c>
      <c r="D51" s="49">
        <v>0</v>
      </c>
      <c r="E51" s="49">
        <v>0</v>
      </c>
    </row>
    <row r="52" spans="1:5" ht="15.75" x14ac:dyDescent="0.3">
      <c r="A52" s="30" t="s">
        <v>143</v>
      </c>
      <c r="B52" s="30" t="s">
        <v>164</v>
      </c>
      <c r="C52" s="49">
        <v>69928309</v>
      </c>
      <c r="D52" s="49">
        <v>61454161</v>
      </c>
      <c r="E52" s="49">
        <v>52917230</v>
      </c>
    </row>
    <row r="53" spans="1:5" ht="15.75" x14ac:dyDescent="0.3">
      <c r="A53" s="30" t="s">
        <v>8</v>
      </c>
      <c r="B53" s="30" t="s">
        <v>164</v>
      </c>
      <c r="C53" s="49">
        <v>0</v>
      </c>
      <c r="D53" s="49">
        <v>0</v>
      </c>
      <c r="E53" s="49">
        <v>0</v>
      </c>
    </row>
    <row r="54" spans="1:5" ht="15.75" x14ac:dyDescent="0.3">
      <c r="A54" s="30" t="s">
        <v>162</v>
      </c>
      <c r="B54" s="30" t="s">
        <v>164</v>
      </c>
      <c r="C54" s="51" t="s">
        <v>224</v>
      </c>
      <c r="D54" s="49">
        <v>99000</v>
      </c>
      <c r="E54" s="49">
        <v>159000</v>
      </c>
    </row>
    <row r="55" spans="1:5" ht="15.75" x14ac:dyDescent="0.3">
      <c r="A55" s="30" t="s">
        <v>131</v>
      </c>
      <c r="B55" s="30" t="s">
        <v>164</v>
      </c>
      <c r="C55" s="49">
        <v>140168608</v>
      </c>
      <c r="D55" s="49">
        <v>151552580</v>
      </c>
      <c r="E55" s="49">
        <v>119496859</v>
      </c>
    </row>
    <row r="56" spans="1:5" ht="15.75" x14ac:dyDescent="0.3">
      <c r="A56" s="30" t="s">
        <v>78</v>
      </c>
      <c r="B56" s="30" t="s">
        <v>164</v>
      </c>
      <c r="C56" s="49">
        <v>198272200</v>
      </c>
      <c r="D56" s="49">
        <v>201188800</v>
      </c>
      <c r="E56" s="49">
        <v>210277700</v>
      </c>
    </row>
    <row r="57" spans="1:5" ht="15.75" x14ac:dyDescent="0.3">
      <c r="A57" s="30" t="s">
        <v>88</v>
      </c>
      <c r="B57" s="30" t="s">
        <v>164</v>
      </c>
      <c r="C57" s="49">
        <v>60164247</v>
      </c>
      <c r="D57" s="49">
        <v>63989172</v>
      </c>
      <c r="E57" s="49">
        <v>65896604</v>
      </c>
    </row>
    <row r="58" spans="1:5" ht="15.75" x14ac:dyDescent="0.3">
      <c r="A58" s="30" t="s">
        <v>99</v>
      </c>
      <c r="B58" s="30" t="s">
        <v>164</v>
      </c>
      <c r="C58" s="49">
        <v>62584108</v>
      </c>
      <c r="D58" s="49">
        <v>49174888</v>
      </c>
      <c r="E58" s="49">
        <v>52570222</v>
      </c>
    </row>
    <row r="59" spans="1:5" ht="15.75" x14ac:dyDescent="0.3">
      <c r="A59" s="30" t="s">
        <v>47</v>
      </c>
      <c r="B59" s="30" t="s">
        <v>164</v>
      </c>
      <c r="C59" s="49">
        <v>4866287000</v>
      </c>
      <c r="D59" s="49">
        <v>6314381000</v>
      </c>
      <c r="E59" s="49">
        <v>5730200000</v>
      </c>
    </row>
    <row r="60" spans="1:5" ht="15.75" x14ac:dyDescent="0.3">
      <c r="A60" s="30" t="s">
        <v>103</v>
      </c>
      <c r="B60" s="30" t="s">
        <v>164</v>
      </c>
      <c r="C60" s="49">
        <v>128429600</v>
      </c>
      <c r="D60" s="49">
        <v>128782900</v>
      </c>
      <c r="E60" s="49">
        <v>128541900</v>
      </c>
    </row>
    <row r="61" spans="1:5" ht="15.75" x14ac:dyDescent="0.3">
      <c r="A61" s="30" t="s">
        <v>127</v>
      </c>
      <c r="B61" s="30" t="s">
        <v>164</v>
      </c>
      <c r="C61" s="49">
        <v>129890353</v>
      </c>
      <c r="D61" s="49">
        <v>97321199</v>
      </c>
      <c r="E61" s="49">
        <v>95269054</v>
      </c>
    </row>
    <row r="62" spans="1:5" ht="15.75" x14ac:dyDescent="0.3">
      <c r="A62" s="30" t="s">
        <v>111</v>
      </c>
      <c r="B62" s="30" t="s">
        <v>164</v>
      </c>
      <c r="C62" s="49">
        <v>1995614780</v>
      </c>
      <c r="D62" s="49">
        <v>2148725923</v>
      </c>
      <c r="E62" s="49">
        <v>2669352970.5</v>
      </c>
    </row>
    <row r="63" spans="1:5" ht="15.75" x14ac:dyDescent="0.3">
      <c r="A63" s="30" t="s">
        <v>49</v>
      </c>
      <c r="B63" s="30" t="s">
        <v>164</v>
      </c>
      <c r="C63" s="49">
        <v>145256412</v>
      </c>
      <c r="D63" s="49">
        <v>216546560</v>
      </c>
      <c r="E63" s="49">
        <v>150851871</v>
      </c>
    </row>
    <row r="64" spans="1:5" ht="15.75" x14ac:dyDescent="0.3">
      <c r="A64" s="30" t="s">
        <v>126</v>
      </c>
      <c r="B64" s="30" t="s">
        <v>164</v>
      </c>
      <c r="C64" s="49">
        <v>1388800</v>
      </c>
      <c r="D64" s="51" t="s">
        <v>224</v>
      </c>
      <c r="E64" s="49">
        <v>0</v>
      </c>
    </row>
    <row r="65" spans="1:5" ht="15.75" x14ac:dyDescent="0.3">
      <c r="A65" s="30" t="s">
        <v>121</v>
      </c>
      <c r="B65" s="30" t="s">
        <v>164</v>
      </c>
      <c r="C65" s="49">
        <v>28896400</v>
      </c>
      <c r="D65" s="49">
        <v>13615400</v>
      </c>
      <c r="E65" s="49">
        <v>19474400</v>
      </c>
    </row>
    <row r="66" spans="1:5" ht="15.75" x14ac:dyDescent="0.3">
      <c r="A66" s="30" t="s">
        <v>27</v>
      </c>
      <c r="B66" s="30" t="s">
        <v>164</v>
      </c>
      <c r="C66" s="49">
        <v>7870433640</v>
      </c>
      <c r="D66" s="49">
        <v>8912522760</v>
      </c>
      <c r="E66" s="49">
        <v>10665475035</v>
      </c>
    </row>
    <row r="67" spans="1:5" ht="15.75" x14ac:dyDescent="0.3">
      <c r="A67" s="30" t="s">
        <v>23</v>
      </c>
      <c r="B67" s="30" t="s">
        <v>164</v>
      </c>
      <c r="C67" s="49">
        <v>210567282</v>
      </c>
      <c r="D67" s="49">
        <v>185695580</v>
      </c>
      <c r="E67" s="49">
        <v>323796241</v>
      </c>
    </row>
    <row r="68" spans="1:5" ht="15.75" x14ac:dyDescent="0.3">
      <c r="A68" s="30" t="s">
        <v>46</v>
      </c>
      <c r="B68" s="30" t="s">
        <v>164</v>
      </c>
      <c r="C68" s="49">
        <v>154790339</v>
      </c>
      <c r="D68" s="49">
        <v>159384498</v>
      </c>
      <c r="E68" s="49">
        <v>173726136</v>
      </c>
    </row>
    <row r="69" spans="1:5" ht="15.75" x14ac:dyDescent="0.3">
      <c r="A69" s="30" t="s">
        <v>86</v>
      </c>
      <c r="B69" s="30" t="s">
        <v>164</v>
      </c>
      <c r="C69" s="49">
        <v>115282198</v>
      </c>
      <c r="D69" s="49">
        <v>134058375</v>
      </c>
      <c r="E69" s="49">
        <v>164526454</v>
      </c>
    </row>
    <row r="70" spans="1:5" ht="15.75" x14ac:dyDescent="0.3">
      <c r="A70" s="30" t="s">
        <v>149</v>
      </c>
      <c r="B70" s="30" t="s">
        <v>164</v>
      </c>
      <c r="C70" s="49">
        <v>204052320</v>
      </c>
      <c r="D70" s="49">
        <v>95255294</v>
      </c>
      <c r="E70" s="49">
        <v>182377640</v>
      </c>
    </row>
    <row r="71" spans="1:5" ht="15.75" x14ac:dyDescent="0.3">
      <c r="A71" s="30" t="s">
        <v>76</v>
      </c>
      <c r="B71" s="30" t="s">
        <v>164</v>
      </c>
      <c r="C71" s="49">
        <v>75324132.75</v>
      </c>
      <c r="D71" s="49">
        <v>41470</v>
      </c>
      <c r="E71" s="49">
        <v>26626</v>
      </c>
    </row>
    <row r="72" spans="1:5" ht="15.75" x14ac:dyDescent="0.3">
      <c r="A72" s="30" t="s">
        <v>119</v>
      </c>
      <c r="B72" s="30" t="s">
        <v>164</v>
      </c>
      <c r="C72" s="49">
        <v>133496.13</v>
      </c>
      <c r="D72" s="49">
        <v>6674984.4499999993</v>
      </c>
      <c r="E72" s="49">
        <v>6337807.0999999996</v>
      </c>
    </row>
    <row r="73" spans="1:5" ht="15.75" x14ac:dyDescent="0.3">
      <c r="A73" s="30" t="s">
        <v>34</v>
      </c>
      <c r="B73" s="30" t="s">
        <v>164</v>
      </c>
      <c r="C73" s="49">
        <v>186446675.40000001</v>
      </c>
      <c r="D73" s="49">
        <v>3003956.1</v>
      </c>
      <c r="E73" s="49">
        <v>141057040.20000002</v>
      </c>
    </row>
    <row r="74" spans="1:5" ht="15.75" x14ac:dyDescent="0.3">
      <c r="A74" s="30" t="s">
        <v>14</v>
      </c>
      <c r="B74" s="30" t="s">
        <v>164</v>
      </c>
      <c r="C74" s="49">
        <v>212718794</v>
      </c>
      <c r="D74" s="49">
        <v>200408613</v>
      </c>
      <c r="E74" s="49">
        <v>232283523</v>
      </c>
    </row>
    <row r="75" spans="1:5" ht="15.75" x14ac:dyDescent="0.3">
      <c r="A75" s="30" t="s">
        <v>16</v>
      </c>
      <c r="B75" s="30" t="s">
        <v>164</v>
      </c>
      <c r="C75" s="51" t="s">
        <v>224</v>
      </c>
      <c r="D75" s="49">
        <v>20962713</v>
      </c>
      <c r="E75" s="49">
        <v>20875150</v>
      </c>
    </row>
    <row r="76" spans="1:5" ht="15.75" x14ac:dyDescent="0.3">
      <c r="A76" s="30" t="s">
        <v>70</v>
      </c>
      <c r="B76" s="30" t="s">
        <v>164</v>
      </c>
      <c r="C76" s="49">
        <v>244174182.22</v>
      </c>
      <c r="D76" s="49">
        <v>209617447.29000002</v>
      </c>
      <c r="E76" s="49">
        <v>210707565.91000003</v>
      </c>
    </row>
    <row r="77" spans="1:5" ht="15.75" x14ac:dyDescent="0.3">
      <c r="A77" s="30" t="s">
        <v>58</v>
      </c>
      <c r="B77" s="30" t="s">
        <v>164</v>
      </c>
      <c r="C77" s="49">
        <v>9853085.4000000004</v>
      </c>
      <c r="D77" s="49">
        <v>234626823.15000001</v>
      </c>
      <c r="E77" s="49">
        <v>6562240.3599999994</v>
      </c>
    </row>
    <row r="78" spans="1:5" ht="15.75" x14ac:dyDescent="0.3">
      <c r="A78" s="30" t="s">
        <v>157</v>
      </c>
      <c r="B78" s="30" t="s">
        <v>164</v>
      </c>
      <c r="C78" s="51" t="s">
        <v>224</v>
      </c>
      <c r="D78" s="49">
        <v>54701864</v>
      </c>
      <c r="E78" s="49">
        <v>203969051</v>
      </c>
    </row>
    <row r="79" spans="1:5" ht="15.75" x14ac:dyDescent="0.3">
      <c r="A79" s="30" t="s">
        <v>105</v>
      </c>
      <c r="B79" s="30" t="s">
        <v>164</v>
      </c>
      <c r="C79" s="49">
        <v>230604269</v>
      </c>
      <c r="D79" s="49">
        <v>77208027</v>
      </c>
      <c r="E79" s="49">
        <v>235920734.53999999</v>
      </c>
    </row>
    <row r="80" spans="1:5" ht="15.75" x14ac:dyDescent="0.3">
      <c r="A80" s="30" t="s">
        <v>142</v>
      </c>
      <c r="B80" s="30" t="s">
        <v>164</v>
      </c>
      <c r="C80" s="49">
        <v>62929517</v>
      </c>
      <c r="D80" s="49">
        <v>96648565</v>
      </c>
      <c r="E80" s="49">
        <v>128899263</v>
      </c>
    </row>
    <row r="81" spans="1:5" ht="15.75" x14ac:dyDescent="0.3">
      <c r="A81" s="30" t="s">
        <v>134</v>
      </c>
      <c r="B81" s="30" t="s">
        <v>164</v>
      </c>
      <c r="C81" s="49">
        <v>32126395</v>
      </c>
      <c r="D81" s="49">
        <v>10966045</v>
      </c>
      <c r="E81" s="49">
        <v>10996209</v>
      </c>
    </row>
    <row r="82" spans="1:5" ht="15.75" x14ac:dyDescent="0.3">
      <c r="A82" s="30" t="s">
        <v>124</v>
      </c>
      <c r="B82" s="30" t="s">
        <v>164</v>
      </c>
      <c r="C82" s="51" t="s">
        <v>224</v>
      </c>
      <c r="D82" s="49">
        <v>2516392</v>
      </c>
      <c r="E82" s="49">
        <v>1648.7199999999998</v>
      </c>
    </row>
    <row r="83" spans="1:5" ht="15.75" x14ac:dyDescent="0.3">
      <c r="A83" s="30" t="s">
        <v>9</v>
      </c>
      <c r="B83" s="30" t="s">
        <v>164</v>
      </c>
      <c r="C83" s="49">
        <v>75553522</v>
      </c>
      <c r="D83" s="49">
        <v>65684221</v>
      </c>
      <c r="E83" s="49">
        <v>85918825</v>
      </c>
    </row>
    <row r="84" spans="1:5" ht="15.75" x14ac:dyDescent="0.3">
      <c r="A84" s="30" t="s">
        <v>67</v>
      </c>
      <c r="B84" s="30" t="s">
        <v>164</v>
      </c>
      <c r="C84" s="49">
        <v>5273787.43</v>
      </c>
      <c r="D84" s="49">
        <v>6257856.25</v>
      </c>
      <c r="E84" s="49">
        <v>6089187.6800000006</v>
      </c>
    </row>
    <row r="85" spans="1:5" ht="15.75" x14ac:dyDescent="0.3">
      <c r="A85" s="30" t="s">
        <v>29</v>
      </c>
      <c r="B85" s="30" t="s">
        <v>164</v>
      </c>
      <c r="C85" s="49">
        <v>13563494</v>
      </c>
      <c r="D85" s="49">
        <v>82954703</v>
      </c>
      <c r="E85" s="49">
        <v>147962880</v>
      </c>
    </row>
    <row r="86" spans="1:5" ht="15.75" x14ac:dyDescent="0.3">
      <c r="A86" s="30" t="s">
        <v>12</v>
      </c>
      <c r="B86" s="30" t="s">
        <v>164</v>
      </c>
      <c r="C86" s="49">
        <v>151479</v>
      </c>
      <c r="D86" s="49">
        <v>2503502</v>
      </c>
      <c r="E86" s="49">
        <v>245701</v>
      </c>
    </row>
    <row r="87" spans="1:5" ht="15.75" x14ac:dyDescent="0.3">
      <c r="A87" s="30" t="s">
        <v>77</v>
      </c>
      <c r="B87" s="30" t="s">
        <v>164</v>
      </c>
      <c r="C87" s="49">
        <v>0</v>
      </c>
      <c r="D87" s="49">
        <v>0</v>
      </c>
      <c r="E87" s="49">
        <v>0</v>
      </c>
    </row>
    <row r="88" spans="1:5" ht="15.75" x14ac:dyDescent="0.3">
      <c r="A88" s="30" t="s">
        <v>64</v>
      </c>
      <c r="B88" s="30" t="s">
        <v>164</v>
      </c>
      <c r="C88" s="49">
        <v>15854000</v>
      </c>
      <c r="D88" s="51" t="s">
        <v>224</v>
      </c>
      <c r="E88" s="51" t="s">
        <v>224</v>
      </c>
    </row>
    <row r="89" spans="1:5" ht="15.75" x14ac:dyDescent="0.3">
      <c r="A89" s="30" t="s">
        <v>63</v>
      </c>
      <c r="B89" s="30" t="s">
        <v>164</v>
      </c>
      <c r="C89" s="49">
        <v>50524202</v>
      </c>
      <c r="D89" s="51" t="s">
        <v>224</v>
      </c>
      <c r="E89" s="51" t="s">
        <v>224</v>
      </c>
    </row>
    <row r="90" spans="1:5" ht="15.75" x14ac:dyDescent="0.3">
      <c r="A90" s="30" t="s">
        <v>0</v>
      </c>
      <c r="B90" s="30" t="s">
        <v>164</v>
      </c>
      <c r="C90" s="49">
        <v>81516152</v>
      </c>
      <c r="D90" s="49">
        <v>66729604</v>
      </c>
      <c r="E90" s="49">
        <v>67890363</v>
      </c>
    </row>
    <row r="91" spans="1:5" ht="15.75" x14ac:dyDescent="0.3">
      <c r="A91" s="30" t="s">
        <v>21</v>
      </c>
      <c r="B91" s="30" t="s">
        <v>164</v>
      </c>
      <c r="C91" s="49">
        <v>786175862</v>
      </c>
      <c r="D91" s="49">
        <v>836356184</v>
      </c>
      <c r="E91" s="49">
        <v>891391553</v>
      </c>
    </row>
    <row r="92" spans="1:5" ht="15.75" x14ac:dyDescent="0.3">
      <c r="A92" s="30" t="s">
        <v>71</v>
      </c>
      <c r="B92" s="30" t="s">
        <v>164</v>
      </c>
      <c r="C92" s="49">
        <v>22971669</v>
      </c>
      <c r="D92" s="49">
        <v>0</v>
      </c>
      <c r="E92" s="49">
        <v>0</v>
      </c>
    </row>
    <row r="93" spans="1:5" ht="15.75" x14ac:dyDescent="0.3">
      <c r="A93" s="30" t="s">
        <v>159</v>
      </c>
      <c r="B93" s="30" t="s">
        <v>164</v>
      </c>
      <c r="C93" s="51" t="s">
        <v>224</v>
      </c>
      <c r="D93" s="49">
        <v>389305319</v>
      </c>
      <c r="E93" s="49">
        <v>298416358</v>
      </c>
    </row>
    <row r="94" spans="1:5" ht="15.75" x14ac:dyDescent="0.3">
      <c r="A94" s="30" t="s">
        <v>150</v>
      </c>
      <c r="B94" s="30" t="s">
        <v>164</v>
      </c>
      <c r="C94" s="51" t="s">
        <v>224</v>
      </c>
      <c r="D94" s="49">
        <v>10745146</v>
      </c>
      <c r="E94" s="49">
        <v>13477523</v>
      </c>
    </row>
    <row r="95" spans="1:5" ht="15.75" x14ac:dyDescent="0.3">
      <c r="A95" s="30" t="s">
        <v>110</v>
      </c>
      <c r="B95" s="30" t="s">
        <v>164</v>
      </c>
      <c r="C95" s="49">
        <v>0</v>
      </c>
      <c r="D95" s="49">
        <v>0</v>
      </c>
      <c r="E95" s="49">
        <v>0</v>
      </c>
    </row>
    <row r="96" spans="1:5" ht="15.75" x14ac:dyDescent="0.3">
      <c r="A96" s="30" t="s">
        <v>129</v>
      </c>
      <c r="B96" s="30" t="s">
        <v>164</v>
      </c>
      <c r="C96" s="49">
        <v>71784000</v>
      </c>
      <c r="D96" s="49">
        <v>148738171</v>
      </c>
      <c r="E96" s="49">
        <v>200370683</v>
      </c>
    </row>
    <row r="97" spans="1:5" ht="15.75" x14ac:dyDescent="0.3">
      <c r="A97" s="30" t="s">
        <v>30</v>
      </c>
      <c r="B97" s="30" t="s">
        <v>164</v>
      </c>
      <c r="C97" s="49">
        <v>0</v>
      </c>
      <c r="D97" s="49">
        <v>0</v>
      </c>
      <c r="E97" s="49">
        <v>0</v>
      </c>
    </row>
    <row r="98" spans="1:5" ht="15.75" x14ac:dyDescent="0.3">
      <c r="A98" s="30" t="s">
        <v>53</v>
      </c>
      <c r="B98" s="30" t="s">
        <v>164</v>
      </c>
      <c r="C98" s="49">
        <v>1094168371</v>
      </c>
      <c r="D98" s="49">
        <v>1466852434</v>
      </c>
      <c r="E98" s="49">
        <v>1285247312</v>
      </c>
    </row>
    <row r="99" spans="1:5" ht="15.75" x14ac:dyDescent="0.3">
      <c r="A99" s="30" t="s">
        <v>48</v>
      </c>
      <c r="B99" s="30" t="s">
        <v>164</v>
      </c>
      <c r="C99" s="49">
        <v>214182944.98999998</v>
      </c>
      <c r="D99" s="49">
        <v>307032816</v>
      </c>
      <c r="E99" s="49">
        <v>307032831</v>
      </c>
    </row>
    <row r="100" spans="1:5" ht="15.75" x14ac:dyDescent="0.3">
      <c r="A100" s="30" t="s">
        <v>39</v>
      </c>
      <c r="B100" s="30" t="s">
        <v>164</v>
      </c>
      <c r="C100" s="49">
        <v>185025337</v>
      </c>
      <c r="D100" s="49">
        <v>120746706</v>
      </c>
      <c r="E100" s="49">
        <v>162315255</v>
      </c>
    </row>
    <row r="101" spans="1:5" ht="15.75" x14ac:dyDescent="0.3">
      <c r="A101" s="30" t="s">
        <v>249</v>
      </c>
      <c r="B101" s="30" t="s">
        <v>164</v>
      </c>
      <c r="C101" s="51" t="s">
        <v>224</v>
      </c>
      <c r="D101" s="49">
        <v>6000000</v>
      </c>
      <c r="E101" s="49">
        <v>6000000</v>
      </c>
    </row>
    <row r="102" spans="1:5" ht="15.75" x14ac:dyDescent="0.3">
      <c r="A102" s="30" t="s">
        <v>147</v>
      </c>
      <c r="B102" s="30" t="s">
        <v>164</v>
      </c>
      <c r="C102" s="49">
        <v>5853288</v>
      </c>
      <c r="D102" s="49">
        <v>6005378</v>
      </c>
      <c r="E102" s="49">
        <v>8259236</v>
      </c>
    </row>
    <row r="103" spans="1:5" ht="15.75" x14ac:dyDescent="0.3">
      <c r="A103" s="30" t="s">
        <v>153</v>
      </c>
      <c r="B103" s="30" t="s">
        <v>164</v>
      </c>
      <c r="C103" s="51" t="s">
        <v>224</v>
      </c>
      <c r="D103" s="49">
        <v>1638000</v>
      </c>
      <c r="E103" s="49">
        <v>1332000</v>
      </c>
    </row>
    <row r="104" spans="1:5" ht="15.75" x14ac:dyDescent="0.3">
      <c r="A104" s="30" t="s">
        <v>114</v>
      </c>
      <c r="B104" s="30" t="s">
        <v>164</v>
      </c>
      <c r="C104" s="49">
        <v>152272271</v>
      </c>
      <c r="D104" s="49">
        <v>19625835</v>
      </c>
      <c r="E104" s="49">
        <v>51926595</v>
      </c>
    </row>
    <row r="105" spans="1:5" ht="15.75" x14ac:dyDescent="0.3">
      <c r="A105" s="30" t="s">
        <v>85</v>
      </c>
      <c r="B105" s="30" t="s">
        <v>164</v>
      </c>
      <c r="C105" s="49">
        <v>645144670</v>
      </c>
      <c r="D105" s="49">
        <v>699231068</v>
      </c>
      <c r="E105" s="49">
        <v>698342847</v>
      </c>
    </row>
    <row r="106" spans="1:5" ht="15.75" x14ac:dyDescent="0.3">
      <c r="A106" s="30" t="s">
        <v>40</v>
      </c>
      <c r="B106" s="30" t="s">
        <v>164</v>
      </c>
      <c r="C106" s="51" t="s">
        <v>224</v>
      </c>
      <c r="D106" s="51" t="s">
        <v>224</v>
      </c>
      <c r="E106" s="51" t="s">
        <v>224</v>
      </c>
    </row>
    <row r="107" spans="1:5" ht="15.75" x14ac:dyDescent="0.3">
      <c r="A107" s="30" t="s">
        <v>112</v>
      </c>
      <c r="B107" s="30" t="s">
        <v>164</v>
      </c>
      <c r="C107" s="49">
        <v>2824630790.75</v>
      </c>
      <c r="D107" s="49">
        <v>2266204750.04</v>
      </c>
      <c r="E107" s="49">
        <v>3007142871.5100002</v>
      </c>
    </row>
    <row r="108" spans="1:5" ht="15.75" x14ac:dyDescent="0.3">
      <c r="A108" s="30" t="s">
        <v>145</v>
      </c>
      <c r="B108" s="30" t="s">
        <v>164</v>
      </c>
      <c r="C108" s="49">
        <v>1523126444</v>
      </c>
      <c r="D108" s="49">
        <v>1273103988</v>
      </c>
      <c r="E108" s="49">
        <v>1273651346</v>
      </c>
    </row>
    <row r="109" spans="1:5" ht="15.75" x14ac:dyDescent="0.3">
      <c r="A109" s="30" t="s">
        <v>84</v>
      </c>
      <c r="B109" s="30" t="s">
        <v>164</v>
      </c>
      <c r="C109" s="49">
        <v>49539068412</v>
      </c>
      <c r="D109" s="49">
        <v>53638968733</v>
      </c>
      <c r="E109" s="49">
        <v>57377526825</v>
      </c>
    </row>
    <row r="110" spans="1:5" ht="15.75" x14ac:dyDescent="0.3">
      <c r="A110" s="30" t="s">
        <v>2</v>
      </c>
      <c r="B110" s="30" t="s">
        <v>164</v>
      </c>
      <c r="C110" s="49">
        <v>55853700</v>
      </c>
      <c r="D110" s="49">
        <v>64059940</v>
      </c>
      <c r="E110" s="49">
        <v>75038103</v>
      </c>
    </row>
    <row r="111" spans="1:5" ht="15.75" x14ac:dyDescent="0.3">
      <c r="A111" s="30" t="s">
        <v>13</v>
      </c>
      <c r="B111" s="30" t="s">
        <v>164</v>
      </c>
      <c r="C111" s="49">
        <v>8842313.1999999993</v>
      </c>
      <c r="D111" s="49">
        <v>4772065</v>
      </c>
      <c r="E111" s="49">
        <v>4175370</v>
      </c>
    </row>
    <row r="112" spans="1:5" ht="15.75" x14ac:dyDescent="0.3">
      <c r="A112" s="30" t="s">
        <v>137</v>
      </c>
      <c r="B112" s="30" t="s">
        <v>164</v>
      </c>
      <c r="C112" s="49">
        <v>0</v>
      </c>
      <c r="D112" s="49">
        <v>0</v>
      </c>
      <c r="E112" s="49">
        <v>0</v>
      </c>
    </row>
    <row r="113" spans="1:5" ht="15.75" x14ac:dyDescent="0.3">
      <c r="A113" s="30" t="s">
        <v>68</v>
      </c>
      <c r="B113" s="30" t="s">
        <v>164</v>
      </c>
      <c r="C113" s="49">
        <v>0</v>
      </c>
      <c r="D113" s="49">
        <v>0</v>
      </c>
      <c r="E113" s="51" t="s">
        <v>224</v>
      </c>
    </row>
    <row r="114" spans="1:5" ht="15.75" x14ac:dyDescent="0.3">
      <c r="A114" s="30" t="s">
        <v>108</v>
      </c>
      <c r="B114" s="30" t="s">
        <v>164</v>
      </c>
      <c r="C114" s="49">
        <v>2557259</v>
      </c>
      <c r="D114" s="49">
        <v>3091929</v>
      </c>
      <c r="E114" s="49">
        <v>2476182</v>
      </c>
    </row>
    <row r="115" spans="1:5" ht="15.75" x14ac:dyDescent="0.3">
      <c r="A115" s="30" t="s">
        <v>62</v>
      </c>
      <c r="B115" s="30" t="s">
        <v>164</v>
      </c>
      <c r="C115" s="49">
        <v>305830032</v>
      </c>
      <c r="D115" s="49">
        <v>260570843</v>
      </c>
      <c r="E115" s="49">
        <v>242804230</v>
      </c>
    </row>
    <row r="116" spans="1:5" ht="15.75" x14ac:dyDescent="0.3">
      <c r="A116" s="30" t="s">
        <v>7</v>
      </c>
      <c r="B116" s="30" t="s">
        <v>164</v>
      </c>
      <c r="C116" s="49">
        <v>30402700</v>
      </c>
      <c r="D116" s="49">
        <v>35990373</v>
      </c>
      <c r="E116" s="49">
        <v>45811536</v>
      </c>
    </row>
    <row r="117" spans="1:5" ht="15.75" x14ac:dyDescent="0.3">
      <c r="A117" s="30" t="s">
        <v>161</v>
      </c>
      <c r="B117" s="30" t="s">
        <v>164</v>
      </c>
      <c r="C117" s="51" t="s">
        <v>224</v>
      </c>
      <c r="D117" s="49">
        <v>0</v>
      </c>
      <c r="E117" s="49">
        <v>0</v>
      </c>
    </row>
    <row r="118" spans="1:5" ht="15.75" x14ac:dyDescent="0.3">
      <c r="A118" s="30" t="s">
        <v>41</v>
      </c>
      <c r="B118" s="30" t="s">
        <v>164</v>
      </c>
      <c r="C118" s="49">
        <v>313702315</v>
      </c>
      <c r="D118" s="49">
        <v>282586018</v>
      </c>
      <c r="E118" s="49">
        <v>326222739</v>
      </c>
    </row>
    <row r="119" spans="1:5" ht="15.75" x14ac:dyDescent="0.3">
      <c r="A119" s="30" t="s">
        <v>154</v>
      </c>
      <c r="B119" s="30" t="s">
        <v>164</v>
      </c>
      <c r="C119" s="49">
        <v>6464150</v>
      </c>
      <c r="D119" s="49">
        <v>9748188.9800000004</v>
      </c>
      <c r="E119" s="49">
        <v>15187703.01</v>
      </c>
    </row>
    <row r="120" spans="1:5" ht="15.75" x14ac:dyDescent="0.3">
      <c r="A120" s="30" t="s">
        <v>22</v>
      </c>
      <c r="B120" s="30" t="s">
        <v>164</v>
      </c>
      <c r="C120" s="49">
        <v>2797260273.1499996</v>
      </c>
      <c r="D120" s="49">
        <v>4158379682.0499997</v>
      </c>
      <c r="E120" s="49">
        <v>3398217988.0099998</v>
      </c>
    </row>
    <row r="121" spans="1:5" ht="15.75" x14ac:dyDescent="0.3">
      <c r="A121" s="30" t="s">
        <v>155</v>
      </c>
      <c r="B121" s="30" t="s">
        <v>164</v>
      </c>
      <c r="C121" s="51" t="s">
        <v>224</v>
      </c>
      <c r="D121" s="51" t="s">
        <v>224</v>
      </c>
      <c r="E121" s="51" t="s">
        <v>224</v>
      </c>
    </row>
    <row r="122" spans="1:5" ht="15.75" x14ac:dyDescent="0.3">
      <c r="A122" s="30" t="s">
        <v>69</v>
      </c>
      <c r="B122" s="30" t="s">
        <v>164</v>
      </c>
      <c r="C122" s="49">
        <v>119907029</v>
      </c>
      <c r="D122" s="49">
        <v>147141679</v>
      </c>
      <c r="E122" s="49">
        <v>0</v>
      </c>
    </row>
    <row r="123" spans="1:5" ht="15.75" x14ac:dyDescent="0.3">
      <c r="A123" s="30" t="s">
        <v>148</v>
      </c>
      <c r="B123" s="30" t="s">
        <v>164</v>
      </c>
      <c r="C123" s="49">
        <v>36023787</v>
      </c>
      <c r="D123" s="49">
        <v>34057556</v>
      </c>
      <c r="E123" s="49">
        <v>33703085</v>
      </c>
    </row>
    <row r="124" spans="1:5" ht="15.75" x14ac:dyDescent="0.3">
      <c r="A124" s="30" t="s">
        <v>51</v>
      </c>
      <c r="B124" s="30" t="s">
        <v>164</v>
      </c>
      <c r="C124" s="49">
        <v>514884233</v>
      </c>
      <c r="D124" s="49">
        <v>479226832</v>
      </c>
      <c r="E124" s="49">
        <v>648332215</v>
      </c>
    </row>
    <row r="125" spans="1:5" ht="15.75" x14ac:dyDescent="0.3">
      <c r="A125" s="30" t="s">
        <v>113</v>
      </c>
      <c r="B125" s="30" t="s">
        <v>164</v>
      </c>
      <c r="C125" s="49">
        <v>293955142</v>
      </c>
      <c r="D125" s="49">
        <v>135039300</v>
      </c>
      <c r="E125" s="49">
        <v>149948216</v>
      </c>
    </row>
    <row r="126" spans="1:5" ht="15.75" x14ac:dyDescent="0.3">
      <c r="A126" s="30" t="s">
        <v>102</v>
      </c>
      <c r="B126" s="30" t="s">
        <v>164</v>
      </c>
      <c r="C126" s="49">
        <v>328389965</v>
      </c>
      <c r="D126" s="49">
        <v>404225967</v>
      </c>
      <c r="E126" s="49">
        <v>419837370</v>
      </c>
    </row>
    <row r="127" spans="1:5" ht="15.75" x14ac:dyDescent="0.3">
      <c r="A127" s="30" t="s">
        <v>160</v>
      </c>
      <c r="B127" s="30" t="s">
        <v>164</v>
      </c>
      <c r="C127" s="49">
        <v>20500615</v>
      </c>
      <c r="D127" s="49">
        <v>23207930</v>
      </c>
      <c r="E127" s="49">
        <v>19993160</v>
      </c>
    </row>
    <row r="128" spans="1:5" ht="15.75" x14ac:dyDescent="0.3">
      <c r="A128" s="30" t="s">
        <v>130</v>
      </c>
      <c r="B128" s="30" t="s">
        <v>164</v>
      </c>
      <c r="C128" s="51" t="s">
        <v>224</v>
      </c>
      <c r="D128" s="49">
        <v>2176004.9499999997</v>
      </c>
      <c r="E128" s="49">
        <v>1908435.2199999997</v>
      </c>
    </row>
    <row r="129" spans="1:5" ht="15.75" x14ac:dyDescent="0.3">
      <c r="A129" s="30" t="s">
        <v>136</v>
      </c>
      <c r="B129" s="30" t="s">
        <v>164</v>
      </c>
      <c r="C129" s="49">
        <v>2326526455.75</v>
      </c>
      <c r="D129" s="49">
        <v>3685810500.5099998</v>
      </c>
      <c r="E129" s="49">
        <v>4180863790.6199999</v>
      </c>
    </row>
    <row r="130" spans="1:5" ht="15.75" x14ac:dyDescent="0.3">
      <c r="A130" s="30" t="s">
        <v>17</v>
      </c>
      <c r="B130" s="30" t="s">
        <v>164</v>
      </c>
      <c r="C130" s="49">
        <v>106186050</v>
      </c>
      <c r="D130" s="49">
        <v>61807254</v>
      </c>
      <c r="E130" s="49">
        <v>47271641</v>
      </c>
    </row>
    <row r="131" spans="1:5" ht="15.75" x14ac:dyDescent="0.3">
      <c r="A131" s="30" t="s">
        <v>50</v>
      </c>
      <c r="B131" s="30" t="s">
        <v>164</v>
      </c>
      <c r="C131" s="49">
        <v>7548918</v>
      </c>
      <c r="D131" s="49">
        <v>5822530</v>
      </c>
      <c r="E131" s="49">
        <v>7463626</v>
      </c>
    </row>
    <row r="132" spans="1:5" ht="15.75" x14ac:dyDescent="0.3">
      <c r="A132" s="30" t="s">
        <v>123</v>
      </c>
      <c r="B132" s="30" t="s">
        <v>164</v>
      </c>
      <c r="C132" s="51" t="s">
        <v>224</v>
      </c>
      <c r="D132" s="49">
        <v>2779250</v>
      </c>
      <c r="E132" s="49">
        <v>12890638</v>
      </c>
    </row>
    <row r="133" spans="1:5" ht="15.75" x14ac:dyDescent="0.3">
      <c r="A133" s="30" t="s">
        <v>52</v>
      </c>
      <c r="B133" s="30" t="s">
        <v>164</v>
      </c>
      <c r="C133" s="49">
        <v>14686829</v>
      </c>
      <c r="D133" s="49">
        <v>13221767</v>
      </c>
      <c r="E133" s="49">
        <v>14816672</v>
      </c>
    </row>
    <row r="134" spans="1:5" ht="15.75" x14ac:dyDescent="0.3">
      <c r="A134" s="30" t="s">
        <v>83</v>
      </c>
      <c r="B134" s="30" t="s">
        <v>164</v>
      </c>
      <c r="C134" s="49">
        <v>82632112</v>
      </c>
      <c r="D134" s="49">
        <v>94998236.269999996</v>
      </c>
      <c r="E134" s="49">
        <v>100305069.53</v>
      </c>
    </row>
    <row r="135" spans="1:5" ht="15.75" x14ac:dyDescent="0.3">
      <c r="A135" s="30" t="s">
        <v>250</v>
      </c>
      <c r="B135" s="30" t="s">
        <v>165</v>
      </c>
      <c r="C135" s="51" t="s">
        <v>224</v>
      </c>
      <c r="D135" s="49">
        <v>314071000</v>
      </c>
      <c r="E135" s="51" t="s">
        <v>224</v>
      </c>
    </row>
    <row r="136" spans="1:5" ht="15.75" x14ac:dyDescent="0.3">
      <c r="A136" s="30" t="s">
        <v>60</v>
      </c>
      <c r="B136" s="30" t="s">
        <v>165</v>
      </c>
      <c r="C136" s="49">
        <v>691533621</v>
      </c>
      <c r="D136" s="49">
        <v>590369601</v>
      </c>
      <c r="E136" s="49">
        <v>682244271</v>
      </c>
    </row>
    <row r="137" spans="1:5" ht="15.75" x14ac:dyDescent="0.3">
      <c r="A137" s="30" t="s">
        <v>135</v>
      </c>
      <c r="B137" s="30" t="s">
        <v>165</v>
      </c>
      <c r="C137" s="49">
        <v>20265749</v>
      </c>
      <c r="D137" s="49">
        <v>21182256</v>
      </c>
      <c r="E137" s="49">
        <v>39673511</v>
      </c>
    </row>
    <row r="138" spans="1:5" ht="15.75" x14ac:dyDescent="0.3">
      <c r="A138" s="30" t="s">
        <v>89</v>
      </c>
      <c r="B138" s="30" t="s">
        <v>165</v>
      </c>
      <c r="C138" s="49">
        <v>20395579</v>
      </c>
      <c r="D138" s="49">
        <v>0</v>
      </c>
      <c r="E138" s="49">
        <v>0</v>
      </c>
    </row>
    <row r="139" spans="1:5" ht="15.75" x14ac:dyDescent="0.3">
      <c r="A139" s="30" t="s">
        <v>72</v>
      </c>
      <c r="B139" s="30" t="s">
        <v>165</v>
      </c>
      <c r="C139" s="49">
        <v>66579561</v>
      </c>
      <c r="D139" s="49">
        <v>74573923</v>
      </c>
      <c r="E139" s="49">
        <v>79159933</v>
      </c>
    </row>
    <row r="140" spans="1:5" ht="15.75" x14ac:dyDescent="0.3">
      <c r="A140" s="30" t="s">
        <v>246</v>
      </c>
      <c r="B140" s="30" t="s">
        <v>165</v>
      </c>
      <c r="C140" s="51" t="s">
        <v>224</v>
      </c>
      <c r="D140" s="49">
        <v>33834214</v>
      </c>
      <c r="E140" s="49">
        <v>0</v>
      </c>
    </row>
    <row r="141" spans="1:5" ht="15.75" x14ac:dyDescent="0.3">
      <c r="A141" s="30" t="s">
        <v>43</v>
      </c>
      <c r="B141" s="30" t="s">
        <v>165</v>
      </c>
      <c r="C141" s="49">
        <v>19205560</v>
      </c>
      <c r="D141" s="49">
        <v>39215441</v>
      </c>
      <c r="E141" s="49">
        <v>38203889</v>
      </c>
    </row>
    <row r="142" spans="1:5" ht="15.75" x14ac:dyDescent="0.3">
      <c r="A142" s="30" t="s">
        <v>26</v>
      </c>
      <c r="B142" s="30" t="s">
        <v>165</v>
      </c>
      <c r="C142" s="49">
        <v>14745000</v>
      </c>
      <c r="D142" s="49">
        <v>51536090</v>
      </c>
      <c r="E142" s="49">
        <v>73455994</v>
      </c>
    </row>
    <row r="143" spans="1:5" ht="15.75" x14ac:dyDescent="0.3">
      <c r="A143" s="30" t="s">
        <v>54</v>
      </c>
      <c r="B143" s="30" t="s">
        <v>165</v>
      </c>
      <c r="C143" s="49">
        <v>67922826</v>
      </c>
      <c r="D143" s="49">
        <v>75580992</v>
      </c>
      <c r="E143" s="49">
        <v>76913526</v>
      </c>
    </row>
    <row r="144" spans="1:5" ht="15.75" x14ac:dyDescent="0.3">
      <c r="A144" s="30" t="s">
        <v>120</v>
      </c>
      <c r="B144" s="30" t="s">
        <v>165</v>
      </c>
      <c r="C144" s="49">
        <v>55749994</v>
      </c>
      <c r="D144" s="49">
        <v>65443437</v>
      </c>
      <c r="E144" s="49">
        <v>74773723</v>
      </c>
    </row>
    <row r="145" spans="1:5" ht="15.75" x14ac:dyDescent="0.3">
      <c r="A145" s="30" t="s">
        <v>122</v>
      </c>
      <c r="B145" s="30" t="s">
        <v>165</v>
      </c>
      <c r="C145" s="49">
        <v>0</v>
      </c>
      <c r="D145" s="49">
        <v>0</v>
      </c>
      <c r="E145" s="49">
        <v>0</v>
      </c>
    </row>
    <row r="146" spans="1:5" ht="15.75" x14ac:dyDescent="0.3">
      <c r="A146" s="30" t="s">
        <v>19</v>
      </c>
      <c r="B146" s="30" t="s">
        <v>165</v>
      </c>
      <c r="C146" s="49">
        <v>653805972</v>
      </c>
      <c r="D146" s="49">
        <v>75048699</v>
      </c>
      <c r="E146" s="49">
        <v>207207689</v>
      </c>
    </row>
    <row r="147" spans="1:5" ht="15.75" x14ac:dyDescent="0.3">
      <c r="A147" s="30" t="s">
        <v>156</v>
      </c>
      <c r="B147" s="30" t="s">
        <v>165</v>
      </c>
      <c r="C147" s="51" t="s">
        <v>224</v>
      </c>
      <c r="D147" s="51" t="s">
        <v>224</v>
      </c>
      <c r="E147" s="51" t="s">
        <v>224</v>
      </c>
    </row>
    <row r="148" spans="1:5" ht="15.75" x14ac:dyDescent="0.3">
      <c r="A148" s="30" t="s">
        <v>74</v>
      </c>
      <c r="B148" s="30" t="s">
        <v>165</v>
      </c>
      <c r="C148" s="49">
        <v>6248317053.7600002</v>
      </c>
      <c r="D148" s="49">
        <v>8161553100.2199993</v>
      </c>
      <c r="E148" s="49">
        <v>7869928972.289999</v>
      </c>
    </row>
    <row r="149" spans="1:5" ht="15.75" x14ac:dyDescent="0.3">
      <c r="A149" s="30" t="s">
        <v>97</v>
      </c>
      <c r="B149" s="30" t="s">
        <v>165</v>
      </c>
      <c r="C149" s="49">
        <v>1968392511</v>
      </c>
      <c r="D149" s="49">
        <v>1529798739</v>
      </c>
      <c r="E149" s="49">
        <v>1835885097</v>
      </c>
    </row>
    <row r="150" spans="1:5" ht="15.75" x14ac:dyDescent="0.3">
      <c r="A150" s="30" t="s">
        <v>5</v>
      </c>
      <c r="B150" s="30" t="s">
        <v>165</v>
      </c>
      <c r="C150" s="49">
        <v>2201810997</v>
      </c>
      <c r="D150" s="49">
        <v>1973720949.48</v>
      </c>
      <c r="E150" s="49">
        <v>2130198861</v>
      </c>
    </row>
    <row r="151" spans="1:5" ht="15.75" x14ac:dyDescent="0.3">
      <c r="A151" s="30" t="s">
        <v>87</v>
      </c>
      <c r="B151" s="30" t="s">
        <v>165</v>
      </c>
      <c r="C151" s="49">
        <v>980448336</v>
      </c>
      <c r="D151" s="49">
        <v>361796446.80000001</v>
      </c>
      <c r="E151" s="51" t="s">
        <v>224</v>
      </c>
    </row>
    <row r="152" spans="1:5" ht="15.75" x14ac:dyDescent="0.3">
      <c r="A152" s="30" t="s">
        <v>140</v>
      </c>
      <c r="B152" s="30" t="s">
        <v>165</v>
      </c>
      <c r="C152" s="49">
        <v>14315585</v>
      </c>
      <c r="D152" s="49">
        <v>12283475</v>
      </c>
      <c r="E152" s="49">
        <v>412340</v>
      </c>
    </row>
    <row r="153" spans="1:5" ht="15.75" x14ac:dyDescent="0.3">
      <c r="A153" s="30" t="s">
        <v>24</v>
      </c>
      <c r="B153" s="30" t="s">
        <v>165</v>
      </c>
      <c r="C153" s="51" t="s">
        <v>224</v>
      </c>
      <c r="D153" s="49">
        <v>162679101</v>
      </c>
      <c r="E153" s="49">
        <v>357357587</v>
      </c>
    </row>
    <row r="154" spans="1:5" ht="15.75" x14ac:dyDescent="0.3">
      <c r="A154" s="30" t="s">
        <v>15</v>
      </c>
      <c r="B154" s="30" t="s">
        <v>165</v>
      </c>
      <c r="C154" s="49">
        <v>1472779181</v>
      </c>
      <c r="D154" s="49">
        <v>2020297902</v>
      </c>
      <c r="E154" s="49">
        <v>1265779533</v>
      </c>
    </row>
    <row r="155" spans="1:5" ht="15.75" x14ac:dyDescent="0.3">
      <c r="A155" s="30" t="s">
        <v>81</v>
      </c>
      <c r="B155" s="30" t="s">
        <v>165</v>
      </c>
      <c r="C155" s="49">
        <v>1217257500</v>
      </c>
      <c r="D155" s="49">
        <v>1439663318.97</v>
      </c>
      <c r="E155" s="51" t="s">
        <v>224</v>
      </c>
    </row>
    <row r="156" spans="1:5" ht="15.75" x14ac:dyDescent="0.3">
      <c r="A156" s="30" t="s">
        <v>116</v>
      </c>
      <c r="B156" s="30" t="s">
        <v>165</v>
      </c>
      <c r="C156" s="49">
        <v>483549402</v>
      </c>
      <c r="D156" s="49">
        <v>604961249</v>
      </c>
      <c r="E156" s="49">
        <v>578723265</v>
      </c>
    </row>
    <row r="157" spans="1:5" ht="15.75" x14ac:dyDescent="0.3">
      <c r="A157" s="30" t="s">
        <v>80</v>
      </c>
      <c r="B157" s="30" t="s">
        <v>165</v>
      </c>
      <c r="C157" s="49">
        <v>57557673</v>
      </c>
      <c r="D157" s="49">
        <v>131960942</v>
      </c>
      <c r="E157" s="49">
        <v>98128617</v>
      </c>
    </row>
    <row r="158" spans="1:5" ht="15.75" x14ac:dyDescent="0.3">
      <c r="A158" s="30" t="s">
        <v>101</v>
      </c>
      <c r="B158" s="30" t="s">
        <v>165</v>
      </c>
      <c r="C158" s="49">
        <v>118215042</v>
      </c>
      <c r="D158" s="49">
        <v>111496093</v>
      </c>
      <c r="E158" s="49">
        <v>145273600</v>
      </c>
    </row>
    <row r="159" spans="1:5" ht="15.75" x14ac:dyDescent="0.3">
      <c r="A159" s="30" t="s">
        <v>115</v>
      </c>
      <c r="B159" s="30" t="s">
        <v>165</v>
      </c>
      <c r="C159" s="49">
        <v>379</v>
      </c>
      <c r="D159" s="49">
        <v>519676</v>
      </c>
      <c r="E159" s="51" t="s">
        <v>224</v>
      </c>
    </row>
    <row r="160" spans="1:5" ht="15.75" x14ac:dyDescent="0.3">
      <c r="A160" s="30" t="s">
        <v>59</v>
      </c>
      <c r="B160" s="30" t="s">
        <v>165</v>
      </c>
      <c r="C160" s="49">
        <v>21253723</v>
      </c>
      <c r="D160" s="49">
        <v>10759056</v>
      </c>
      <c r="E160" s="49">
        <v>29684129</v>
      </c>
    </row>
    <row r="161" spans="1:5" ht="15.75" x14ac:dyDescent="0.3">
      <c r="A161" s="30" t="s">
        <v>144</v>
      </c>
      <c r="B161" s="30" t="s">
        <v>165</v>
      </c>
      <c r="C161" s="49">
        <v>155241550</v>
      </c>
      <c r="D161" s="49">
        <v>127980521</v>
      </c>
      <c r="E161" s="49">
        <v>98232867</v>
      </c>
    </row>
    <row r="162" spans="1:5" ht="15.75" x14ac:dyDescent="0.3">
      <c r="A162" s="30" t="s">
        <v>107</v>
      </c>
      <c r="B162" s="30" t="s">
        <v>165</v>
      </c>
      <c r="C162" s="49">
        <v>6947112137</v>
      </c>
      <c r="D162" s="49">
        <v>6946949821</v>
      </c>
      <c r="E162" s="49">
        <v>7140198456</v>
      </c>
    </row>
    <row r="163" spans="1:5" ht="15.75" x14ac:dyDescent="0.3">
      <c r="A163" s="30" t="s">
        <v>73</v>
      </c>
      <c r="B163" s="30" t="s">
        <v>165</v>
      </c>
      <c r="C163" s="49">
        <v>317688073</v>
      </c>
      <c r="D163" s="49">
        <v>358184545</v>
      </c>
      <c r="E163" s="49">
        <v>191248322.59999999</v>
      </c>
    </row>
    <row r="164" spans="1:5" ht="15.75" x14ac:dyDescent="0.3">
      <c r="A164" s="30" t="s">
        <v>10</v>
      </c>
      <c r="B164" s="30" t="s">
        <v>165</v>
      </c>
      <c r="C164" s="49">
        <v>983624031</v>
      </c>
      <c r="D164" s="49">
        <v>799792486</v>
      </c>
      <c r="E164" s="49">
        <v>749257322</v>
      </c>
    </row>
    <row r="165" spans="1:5" ht="15.75" x14ac:dyDescent="0.3">
      <c r="A165" s="30" t="s">
        <v>82</v>
      </c>
      <c r="B165" s="30" t="s">
        <v>165</v>
      </c>
      <c r="C165" s="49">
        <v>0</v>
      </c>
      <c r="D165" s="49">
        <v>0</v>
      </c>
      <c r="E165" s="49">
        <v>0</v>
      </c>
    </row>
    <row r="166" spans="1:5" ht="15.75" x14ac:dyDescent="0.3">
      <c r="A166" s="30" t="s">
        <v>11</v>
      </c>
      <c r="B166" s="30" t="s">
        <v>165</v>
      </c>
      <c r="C166" s="49">
        <v>370278859</v>
      </c>
      <c r="D166" s="49">
        <v>275616705</v>
      </c>
      <c r="E166" s="51" t="s">
        <v>224</v>
      </c>
    </row>
    <row r="167" spans="1:5" ht="15.75" x14ac:dyDescent="0.3">
      <c r="A167" s="30" t="s">
        <v>6</v>
      </c>
      <c r="B167" s="30" t="s">
        <v>165</v>
      </c>
      <c r="C167" s="49">
        <v>3651782842</v>
      </c>
      <c r="D167" s="49">
        <v>3162950036</v>
      </c>
      <c r="E167" s="49">
        <v>3544561059</v>
      </c>
    </row>
    <row r="168" spans="1:5" ht="15.75" x14ac:dyDescent="0.3">
      <c r="A168" s="30" t="s">
        <v>1</v>
      </c>
      <c r="B168" s="30" t="s">
        <v>165</v>
      </c>
      <c r="C168" s="49">
        <v>7792362530</v>
      </c>
      <c r="D168" s="49">
        <v>5580256171</v>
      </c>
      <c r="E168" s="49">
        <v>7134109264</v>
      </c>
    </row>
    <row r="169" spans="1:5" ht="15.75" x14ac:dyDescent="0.3">
      <c r="A169" s="30" t="s">
        <v>138</v>
      </c>
      <c r="B169" s="30" t="s">
        <v>165</v>
      </c>
      <c r="C169" s="49">
        <v>173930849</v>
      </c>
      <c r="D169" s="49">
        <v>223872482</v>
      </c>
      <c r="E169" s="49">
        <v>270122411</v>
      </c>
    </row>
    <row r="170" spans="1:5" ht="15.75" x14ac:dyDescent="0.3">
      <c r="A170" s="30" t="s">
        <v>163</v>
      </c>
      <c r="B170" s="30" t="s">
        <v>165</v>
      </c>
      <c r="C170" s="51" t="s">
        <v>224</v>
      </c>
      <c r="D170" s="49">
        <v>338474816</v>
      </c>
      <c r="E170" s="49">
        <v>241305614</v>
      </c>
    </row>
    <row r="171" spans="1:5" ht="15.75" x14ac:dyDescent="0.3">
      <c r="A171" s="30" t="s">
        <v>143</v>
      </c>
      <c r="B171" s="30" t="s">
        <v>165</v>
      </c>
      <c r="C171" s="49">
        <v>12476600</v>
      </c>
      <c r="D171" s="49">
        <v>7579800</v>
      </c>
      <c r="E171" s="49">
        <v>8047800</v>
      </c>
    </row>
    <row r="172" spans="1:5" ht="15.75" x14ac:dyDescent="0.3">
      <c r="A172" s="30" t="s">
        <v>8</v>
      </c>
      <c r="B172" s="30" t="s">
        <v>165</v>
      </c>
      <c r="C172" s="49">
        <v>6180452748</v>
      </c>
      <c r="D172" s="49">
        <v>5168184044</v>
      </c>
      <c r="E172" s="49">
        <v>4819469799</v>
      </c>
    </row>
    <row r="173" spans="1:5" ht="15.75" x14ac:dyDescent="0.3">
      <c r="A173" s="30" t="s">
        <v>139</v>
      </c>
      <c r="B173" s="30" t="s">
        <v>165</v>
      </c>
      <c r="C173" s="49">
        <v>366040919</v>
      </c>
      <c r="D173" s="49">
        <v>431274111</v>
      </c>
      <c r="E173" s="49">
        <v>560795899</v>
      </c>
    </row>
    <row r="174" spans="1:5" ht="15.75" x14ac:dyDescent="0.3">
      <c r="A174" s="30" t="s">
        <v>131</v>
      </c>
      <c r="B174" s="30" t="s">
        <v>165</v>
      </c>
      <c r="C174" s="49">
        <v>4604886</v>
      </c>
      <c r="D174" s="49">
        <v>66913597</v>
      </c>
      <c r="E174" s="49">
        <v>47329558</v>
      </c>
    </row>
    <row r="175" spans="1:5" ht="15.75" x14ac:dyDescent="0.3">
      <c r="A175" s="30" t="s">
        <v>128</v>
      </c>
      <c r="B175" s="30" t="s">
        <v>165</v>
      </c>
      <c r="C175" s="49">
        <v>515286036</v>
      </c>
      <c r="D175" s="49">
        <v>803929504</v>
      </c>
      <c r="E175" s="49">
        <v>974971369</v>
      </c>
    </row>
    <row r="176" spans="1:5" ht="15.75" x14ac:dyDescent="0.3">
      <c r="A176" s="30" t="s">
        <v>103</v>
      </c>
      <c r="B176" s="30" t="s">
        <v>165</v>
      </c>
      <c r="C176" s="49">
        <v>0</v>
      </c>
      <c r="D176" s="49">
        <v>0</v>
      </c>
      <c r="E176" s="49">
        <v>0</v>
      </c>
    </row>
    <row r="177" spans="1:5" ht="15.75" x14ac:dyDescent="0.3">
      <c r="A177" s="30" t="s">
        <v>151</v>
      </c>
      <c r="B177" s="30" t="s">
        <v>165</v>
      </c>
      <c r="C177" s="49">
        <v>0</v>
      </c>
      <c r="D177" s="51" t="s">
        <v>224</v>
      </c>
      <c r="E177" s="51" t="s">
        <v>224</v>
      </c>
    </row>
    <row r="178" spans="1:5" ht="15.75" x14ac:dyDescent="0.3">
      <c r="A178" s="30" t="s">
        <v>127</v>
      </c>
      <c r="B178" s="30" t="s">
        <v>165</v>
      </c>
      <c r="C178" s="49">
        <v>177780393</v>
      </c>
      <c r="D178" s="49">
        <v>84052692</v>
      </c>
      <c r="E178" s="49">
        <v>143642928</v>
      </c>
    </row>
    <row r="179" spans="1:5" ht="15.75" x14ac:dyDescent="0.3">
      <c r="A179" s="30" t="s">
        <v>44</v>
      </c>
      <c r="B179" s="30" t="s">
        <v>165</v>
      </c>
      <c r="C179" s="49">
        <v>322992224</v>
      </c>
      <c r="D179" s="49">
        <v>111653993</v>
      </c>
      <c r="E179" s="49">
        <v>142780109</v>
      </c>
    </row>
    <row r="180" spans="1:5" ht="15.75" x14ac:dyDescent="0.3">
      <c r="A180" s="30" t="s">
        <v>111</v>
      </c>
      <c r="B180" s="30" t="s">
        <v>165</v>
      </c>
      <c r="C180" s="51" t="s">
        <v>224</v>
      </c>
      <c r="D180" s="51" t="s">
        <v>224</v>
      </c>
      <c r="E180" s="51" t="s">
        <v>224</v>
      </c>
    </row>
    <row r="181" spans="1:5" ht="15.75" x14ac:dyDescent="0.3">
      <c r="A181" s="30" t="s">
        <v>49</v>
      </c>
      <c r="B181" s="30" t="s">
        <v>165</v>
      </c>
      <c r="C181" s="49">
        <v>459333725</v>
      </c>
      <c r="D181" s="49">
        <v>293973301</v>
      </c>
      <c r="E181" s="49">
        <v>289970479</v>
      </c>
    </row>
    <row r="182" spans="1:5" ht="15.75" x14ac:dyDescent="0.3">
      <c r="A182" s="30" t="s">
        <v>56</v>
      </c>
      <c r="B182" s="30" t="s">
        <v>165</v>
      </c>
      <c r="C182" s="49">
        <v>134463893</v>
      </c>
      <c r="D182" s="49">
        <v>168644867</v>
      </c>
      <c r="E182" s="49">
        <v>161601793</v>
      </c>
    </row>
    <row r="183" spans="1:5" ht="15.75" x14ac:dyDescent="0.3">
      <c r="A183" s="30" t="s">
        <v>126</v>
      </c>
      <c r="B183" s="30" t="s">
        <v>165</v>
      </c>
      <c r="C183" s="51" t="s">
        <v>224</v>
      </c>
      <c r="D183" s="51" t="s">
        <v>224</v>
      </c>
      <c r="E183" s="49">
        <v>0</v>
      </c>
    </row>
    <row r="184" spans="1:5" ht="15.75" x14ac:dyDescent="0.3">
      <c r="A184" s="30" t="s">
        <v>4</v>
      </c>
      <c r="B184" s="30" t="s">
        <v>165</v>
      </c>
      <c r="C184" s="49">
        <v>156056146</v>
      </c>
      <c r="D184" s="49">
        <v>233217519</v>
      </c>
      <c r="E184" s="49">
        <v>143437141</v>
      </c>
    </row>
    <row r="185" spans="1:5" ht="15.75" x14ac:dyDescent="0.3">
      <c r="A185" s="30" t="s">
        <v>121</v>
      </c>
      <c r="B185" s="30" t="s">
        <v>165</v>
      </c>
      <c r="C185" s="49">
        <v>0</v>
      </c>
      <c r="D185" s="49">
        <v>0</v>
      </c>
      <c r="E185" s="49">
        <v>0</v>
      </c>
    </row>
    <row r="186" spans="1:5" ht="15.75" x14ac:dyDescent="0.3">
      <c r="A186" s="30" t="s">
        <v>27</v>
      </c>
      <c r="B186" s="30" t="s">
        <v>165</v>
      </c>
      <c r="C186" s="49">
        <v>3320055032.4899998</v>
      </c>
      <c r="D186" s="49">
        <v>3671734438</v>
      </c>
      <c r="E186" s="49">
        <v>4326340907</v>
      </c>
    </row>
    <row r="187" spans="1:5" ht="15.75" x14ac:dyDescent="0.3">
      <c r="A187" s="30" t="s">
        <v>23</v>
      </c>
      <c r="B187" s="30" t="s">
        <v>165</v>
      </c>
      <c r="C187" s="51" t="s">
        <v>224</v>
      </c>
      <c r="D187" s="51" t="s">
        <v>224</v>
      </c>
      <c r="E187" s="51" t="s">
        <v>224</v>
      </c>
    </row>
    <row r="188" spans="1:5" ht="15.75" x14ac:dyDescent="0.3">
      <c r="A188" s="30" t="s">
        <v>119</v>
      </c>
      <c r="B188" s="30" t="s">
        <v>165</v>
      </c>
      <c r="C188" s="49">
        <v>0</v>
      </c>
      <c r="D188" s="49">
        <v>0</v>
      </c>
      <c r="E188" s="49">
        <v>0</v>
      </c>
    </row>
    <row r="189" spans="1:5" ht="15.75" x14ac:dyDescent="0.3">
      <c r="A189" s="30" t="s">
        <v>14</v>
      </c>
      <c r="B189" s="30" t="s">
        <v>165</v>
      </c>
      <c r="C189" s="49">
        <v>0</v>
      </c>
      <c r="D189" s="49">
        <v>0</v>
      </c>
      <c r="E189" s="49">
        <v>0</v>
      </c>
    </row>
    <row r="190" spans="1:5" ht="15.75" x14ac:dyDescent="0.3">
      <c r="A190" s="30" t="s">
        <v>70</v>
      </c>
      <c r="B190" s="30" t="s">
        <v>165</v>
      </c>
      <c r="C190" s="49">
        <v>0</v>
      </c>
      <c r="D190" s="49">
        <v>0</v>
      </c>
      <c r="E190" s="49">
        <v>0</v>
      </c>
    </row>
    <row r="191" spans="1:5" ht="15.75" x14ac:dyDescent="0.3">
      <c r="A191" s="30" t="s">
        <v>106</v>
      </c>
      <c r="B191" s="30" t="s">
        <v>165</v>
      </c>
      <c r="C191" s="49">
        <v>280702779</v>
      </c>
      <c r="D191" s="49">
        <v>240317940</v>
      </c>
      <c r="E191" s="49">
        <v>226572231</v>
      </c>
    </row>
    <row r="192" spans="1:5" ht="15.75" x14ac:dyDescent="0.3">
      <c r="A192" s="30" t="s">
        <v>35</v>
      </c>
      <c r="B192" s="30" t="s">
        <v>165</v>
      </c>
      <c r="C192" s="49">
        <v>2158730011</v>
      </c>
      <c r="D192" s="49">
        <v>2139263995</v>
      </c>
      <c r="E192" s="49">
        <v>3312430905</v>
      </c>
    </row>
    <row r="193" spans="1:5" ht="15.75" x14ac:dyDescent="0.3">
      <c r="A193" s="30" t="s">
        <v>133</v>
      </c>
      <c r="B193" s="30" t="s">
        <v>165</v>
      </c>
      <c r="C193" s="49">
        <v>140077093</v>
      </c>
      <c r="D193" s="49">
        <v>180308993</v>
      </c>
      <c r="E193" s="49">
        <v>192491338</v>
      </c>
    </row>
    <row r="194" spans="1:5" ht="15.75" x14ac:dyDescent="0.3">
      <c r="A194" s="30" t="s">
        <v>105</v>
      </c>
      <c r="B194" s="30" t="s">
        <v>165</v>
      </c>
      <c r="C194" s="49">
        <v>0</v>
      </c>
      <c r="D194" s="49">
        <v>0</v>
      </c>
      <c r="E194" s="49">
        <v>0</v>
      </c>
    </row>
    <row r="195" spans="1:5" ht="15.75" x14ac:dyDescent="0.3">
      <c r="A195" s="30" t="s">
        <v>152</v>
      </c>
      <c r="B195" s="30" t="s">
        <v>165</v>
      </c>
      <c r="C195" s="49">
        <v>237859435</v>
      </c>
      <c r="D195" s="49">
        <v>117526523</v>
      </c>
      <c r="E195" s="49">
        <v>108958271</v>
      </c>
    </row>
    <row r="196" spans="1:5" ht="15.75" x14ac:dyDescent="0.3">
      <c r="A196" s="30" t="s">
        <v>9</v>
      </c>
      <c r="B196" s="30" t="s">
        <v>165</v>
      </c>
      <c r="C196" s="49">
        <v>2888929042</v>
      </c>
      <c r="D196" s="49">
        <v>1920036974</v>
      </c>
      <c r="E196" s="49">
        <v>1886711781</v>
      </c>
    </row>
    <row r="197" spans="1:5" ht="15.75" x14ac:dyDescent="0.3">
      <c r="A197" s="30" t="s">
        <v>20</v>
      </c>
      <c r="B197" s="30" t="s">
        <v>165</v>
      </c>
      <c r="C197" s="49">
        <v>97131677</v>
      </c>
      <c r="D197" s="49">
        <v>83655197</v>
      </c>
      <c r="E197" s="49">
        <v>96158779</v>
      </c>
    </row>
    <row r="198" spans="1:5" ht="15.75" x14ac:dyDescent="0.3">
      <c r="A198" s="30" t="s">
        <v>55</v>
      </c>
      <c r="B198" s="30" t="s">
        <v>165</v>
      </c>
      <c r="C198" s="49">
        <v>201281814</v>
      </c>
      <c r="D198" s="49">
        <v>313582932</v>
      </c>
      <c r="E198" s="49">
        <v>346893785</v>
      </c>
    </row>
    <row r="199" spans="1:5" ht="15.75" x14ac:dyDescent="0.3">
      <c r="A199" s="30" t="s">
        <v>29</v>
      </c>
      <c r="B199" s="30" t="s">
        <v>165</v>
      </c>
      <c r="C199" s="49">
        <v>109539932</v>
      </c>
      <c r="D199" s="49">
        <v>0</v>
      </c>
      <c r="E199" s="49">
        <v>0</v>
      </c>
    </row>
    <row r="200" spans="1:5" ht="15.75" x14ac:dyDescent="0.3">
      <c r="A200" s="30" t="s">
        <v>12</v>
      </c>
      <c r="B200" s="30" t="s">
        <v>165</v>
      </c>
      <c r="C200" s="49">
        <v>0</v>
      </c>
      <c r="D200" s="49">
        <v>0</v>
      </c>
      <c r="E200" s="49">
        <v>0</v>
      </c>
    </row>
    <row r="201" spans="1:5" ht="15.75" x14ac:dyDescent="0.3">
      <c r="A201" s="30" t="s">
        <v>77</v>
      </c>
      <c r="B201" s="30" t="s">
        <v>165</v>
      </c>
      <c r="C201" s="49">
        <v>204518678</v>
      </c>
      <c r="D201" s="49">
        <v>379454880</v>
      </c>
      <c r="E201" s="49">
        <v>296946117</v>
      </c>
    </row>
    <row r="202" spans="1:5" ht="15.75" x14ac:dyDescent="0.3">
      <c r="A202" s="30" t="s">
        <v>64</v>
      </c>
      <c r="B202" s="30" t="s">
        <v>165</v>
      </c>
      <c r="C202" s="51" t="s">
        <v>224</v>
      </c>
      <c r="D202" s="49">
        <v>31195000</v>
      </c>
      <c r="E202" s="49">
        <v>30468000</v>
      </c>
    </row>
    <row r="203" spans="1:5" ht="15.75" x14ac:dyDescent="0.3">
      <c r="A203" s="30" t="s">
        <v>63</v>
      </c>
      <c r="B203" s="30" t="s">
        <v>165</v>
      </c>
      <c r="C203" s="51" t="s">
        <v>224</v>
      </c>
      <c r="D203" s="49">
        <v>71890774.00999999</v>
      </c>
      <c r="E203" s="49">
        <v>45768561</v>
      </c>
    </row>
    <row r="204" spans="1:5" ht="15.75" x14ac:dyDescent="0.3">
      <c r="A204" s="30" t="s">
        <v>38</v>
      </c>
      <c r="B204" s="30" t="s">
        <v>165</v>
      </c>
      <c r="C204" s="49">
        <v>584308974</v>
      </c>
      <c r="D204" s="49">
        <v>601029981</v>
      </c>
      <c r="E204" s="49">
        <v>601029981</v>
      </c>
    </row>
    <row r="205" spans="1:5" ht="15.75" x14ac:dyDescent="0.3">
      <c r="A205" s="30" t="s">
        <v>159</v>
      </c>
      <c r="B205" s="30" t="s">
        <v>165</v>
      </c>
      <c r="C205" s="51" t="s">
        <v>224</v>
      </c>
      <c r="D205" s="49">
        <v>0</v>
      </c>
      <c r="E205" s="51" t="s">
        <v>224</v>
      </c>
    </row>
    <row r="206" spans="1:5" ht="15.75" x14ac:dyDescent="0.3">
      <c r="A206" s="30" t="s">
        <v>65</v>
      </c>
      <c r="B206" s="30" t="s">
        <v>165</v>
      </c>
      <c r="C206" s="49">
        <v>172382527</v>
      </c>
      <c r="D206" s="49">
        <v>199598600</v>
      </c>
      <c r="E206" s="49">
        <v>261109545</v>
      </c>
    </row>
    <row r="207" spans="1:5" ht="15.75" x14ac:dyDescent="0.3">
      <c r="A207" s="30" t="s">
        <v>150</v>
      </c>
      <c r="B207" s="30" t="s">
        <v>165</v>
      </c>
      <c r="C207" s="49">
        <v>18979431.209999997</v>
      </c>
      <c r="D207" s="51" t="s">
        <v>224</v>
      </c>
      <c r="E207" s="51" t="s">
        <v>224</v>
      </c>
    </row>
    <row r="208" spans="1:5" ht="15.75" x14ac:dyDescent="0.3">
      <c r="A208" s="30" t="s">
        <v>110</v>
      </c>
      <c r="B208" s="30" t="s">
        <v>165</v>
      </c>
      <c r="C208" s="49">
        <v>867654217</v>
      </c>
      <c r="D208" s="49">
        <v>1300889863</v>
      </c>
      <c r="E208" s="49">
        <v>1266808386</v>
      </c>
    </row>
    <row r="209" spans="1:5" ht="15.75" x14ac:dyDescent="0.3">
      <c r="A209" s="30" t="s">
        <v>28</v>
      </c>
      <c r="B209" s="30" t="s">
        <v>165</v>
      </c>
      <c r="C209" s="49">
        <v>189457855</v>
      </c>
      <c r="D209" s="51" t="s">
        <v>224</v>
      </c>
      <c r="E209" s="49">
        <v>128519002</v>
      </c>
    </row>
    <row r="210" spans="1:5" ht="15.75" x14ac:dyDescent="0.3">
      <c r="A210" s="30" t="s">
        <v>129</v>
      </c>
      <c r="B210" s="30" t="s">
        <v>165</v>
      </c>
      <c r="C210" s="49">
        <v>36494236</v>
      </c>
      <c r="D210" s="49">
        <v>52771516</v>
      </c>
      <c r="E210" s="49">
        <v>21516054</v>
      </c>
    </row>
    <row r="211" spans="1:5" ht="15.75" x14ac:dyDescent="0.3">
      <c r="A211" s="30" t="s">
        <v>3</v>
      </c>
      <c r="B211" s="30" t="s">
        <v>165</v>
      </c>
      <c r="C211" s="49">
        <v>19709653.93</v>
      </c>
      <c r="D211" s="49">
        <v>23791629</v>
      </c>
      <c r="E211" s="49">
        <v>335984923</v>
      </c>
    </row>
    <row r="212" spans="1:5" ht="15.75" x14ac:dyDescent="0.3">
      <c r="A212" s="30" t="s">
        <v>57</v>
      </c>
      <c r="B212" s="30" t="s">
        <v>165</v>
      </c>
      <c r="C212" s="49">
        <v>473599012</v>
      </c>
      <c r="D212" s="49">
        <v>793159679</v>
      </c>
      <c r="E212" s="49">
        <v>468144571</v>
      </c>
    </row>
    <row r="213" spans="1:5" ht="15.75" x14ac:dyDescent="0.3">
      <c r="A213" s="30" t="s">
        <v>30</v>
      </c>
      <c r="B213" s="30" t="s">
        <v>165</v>
      </c>
      <c r="C213" s="49">
        <v>0</v>
      </c>
      <c r="D213" s="49">
        <v>0</v>
      </c>
      <c r="E213" s="49">
        <v>0</v>
      </c>
    </row>
    <row r="214" spans="1:5" ht="15.75" x14ac:dyDescent="0.3">
      <c r="A214" s="30" t="s">
        <v>48</v>
      </c>
      <c r="B214" s="30" t="s">
        <v>165</v>
      </c>
      <c r="C214" s="49">
        <v>1228291.3999999999</v>
      </c>
      <c r="D214" s="51" t="s">
        <v>224</v>
      </c>
      <c r="E214" s="51" t="s">
        <v>224</v>
      </c>
    </row>
    <row r="215" spans="1:5" ht="15.75" x14ac:dyDescent="0.3">
      <c r="A215" s="30" t="s">
        <v>39</v>
      </c>
      <c r="B215" s="30" t="s">
        <v>165</v>
      </c>
      <c r="C215" s="49">
        <v>0</v>
      </c>
      <c r="D215" s="49">
        <v>0</v>
      </c>
      <c r="E215" s="49">
        <v>0</v>
      </c>
    </row>
    <row r="216" spans="1:5" ht="15.75" x14ac:dyDescent="0.3">
      <c r="A216" s="30" t="s">
        <v>249</v>
      </c>
      <c r="B216" s="30" t="s">
        <v>165</v>
      </c>
      <c r="C216" s="51" t="s">
        <v>224</v>
      </c>
      <c r="D216" s="51" t="s">
        <v>224</v>
      </c>
      <c r="E216" s="49">
        <v>11991772</v>
      </c>
    </row>
    <row r="217" spans="1:5" ht="15.75" x14ac:dyDescent="0.3">
      <c r="A217" s="30" t="s">
        <v>125</v>
      </c>
      <c r="B217" s="30" t="s">
        <v>165</v>
      </c>
      <c r="C217" s="49">
        <v>429164116.61000001</v>
      </c>
      <c r="D217" s="49">
        <v>349409356.00999999</v>
      </c>
      <c r="E217" s="49">
        <v>493385298.23000002</v>
      </c>
    </row>
    <row r="218" spans="1:5" ht="15.75" x14ac:dyDescent="0.3">
      <c r="A218" s="30" t="s">
        <v>153</v>
      </c>
      <c r="B218" s="30" t="s">
        <v>165</v>
      </c>
      <c r="C218" s="51" t="s">
        <v>224</v>
      </c>
      <c r="D218" s="49">
        <v>0</v>
      </c>
      <c r="E218" s="49">
        <v>0</v>
      </c>
    </row>
    <row r="219" spans="1:5" ht="15.75" x14ac:dyDescent="0.3">
      <c r="A219" s="30" t="s">
        <v>85</v>
      </c>
      <c r="B219" s="30" t="s">
        <v>165</v>
      </c>
      <c r="C219" s="49">
        <v>34348134</v>
      </c>
      <c r="D219" s="49">
        <v>29592764</v>
      </c>
      <c r="E219" s="49">
        <v>35653550</v>
      </c>
    </row>
    <row r="220" spans="1:5" ht="15.75" x14ac:dyDescent="0.3">
      <c r="A220" s="30" t="s">
        <v>158</v>
      </c>
      <c r="B220" s="30" t="s">
        <v>165</v>
      </c>
      <c r="C220" s="51" t="s">
        <v>224</v>
      </c>
      <c r="D220" s="49">
        <v>146149536</v>
      </c>
      <c r="E220" s="49">
        <v>136471223</v>
      </c>
    </row>
    <row r="221" spans="1:5" ht="15.75" x14ac:dyDescent="0.3">
      <c r="A221" s="30" t="s">
        <v>40</v>
      </c>
      <c r="B221" s="30" t="s">
        <v>165</v>
      </c>
      <c r="C221" s="49">
        <v>21461555</v>
      </c>
      <c r="D221" s="49">
        <v>72343637</v>
      </c>
      <c r="E221" s="49">
        <v>18558028</v>
      </c>
    </row>
    <row r="222" spans="1:5" ht="15.75" x14ac:dyDescent="0.3">
      <c r="A222" s="30" t="s">
        <v>112</v>
      </c>
      <c r="B222" s="30" t="s">
        <v>165</v>
      </c>
      <c r="C222" s="49">
        <v>206130378.11000001</v>
      </c>
      <c r="D222" s="49">
        <v>621198253.32999992</v>
      </c>
      <c r="E222" s="49">
        <v>851588079.42000008</v>
      </c>
    </row>
    <row r="223" spans="1:5" ht="15.75" x14ac:dyDescent="0.3">
      <c r="A223" s="30" t="s">
        <v>145</v>
      </c>
      <c r="B223" s="30" t="s">
        <v>165</v>
      </c>
      <c r="C223" s="49">
        <v>0</v>
      </c>
      <c r="D223" s="49">
        <v>0</v>
      </c>
      <c r="E223" s="49">
        <v>0</v>
      </c>
    </row>
    <row r="224" spans="1:5" ht="15.75" x14ac:dyDescent="0.3">
      <c r="A224" s="30" t="s">
        <v>84</v>
      </c>
      <c r="B224" s="30" t="s">
        <v>165</v>
      </c>
      <c r="C224" s="49">
        <v>9821318264</v>
      </c>
      <c r="D224" s="49">
        <v>6027636975</v>
      </c>
      <c r="E224" s="49">
        <v>5395426830</v>
      </c>
    </row>
    <row r="225" spans="1:5" ht="15.75" x14ac:dyDescent="0.3">
      <c r="A225" s="30" t="s">
        <v>96</v>
      </c>
      <c r="B225" s="30" t="s">
        <v>165</v>
      </c>
      <c r="C225" s="49">
        <v>1443408821</v>
      </c>
      <c r="D225" s="49">
        <v>1155804534</v>
      </c>
      <c r="E225" s="49">
        <v>1422541481</v>
      </c>
    </row>
    <row r="226" spans="1:5" ht="15.75" x14ac:dyDescent="0.3">
      <c r="A226" s="30" t="s">
        <v>2</v>
      </c>
      <c r="B226" s="30" t="s">
        <v>165</v>
      </c>
      <c r="C226" s="49">
        <v>0</v>
      </c>
      <c r="D226" s="49">
        <v>0</v>
      </c>
      <c r="E226" s="49">
        <v>0</v>
      </c>
    </row>
    <row r="227" spans="1:5" ht="15.75" x14ac:dyDescent="0.3">
      <c r="A227" s="30" t="s">
        <v>95</v>
      </c>
      <c r="B227" s="30" t="s">
        <v>165</v>
      </c>
      <c r="C227" s="49">
        <v>89377364</v>
      </c>
      <c r="D227" s="49">
        <v>87942587</v>
      </c>
      <c r="E227" s="49">
        <v>100399360</v>
      </c>
    </row>
    <row r="228" spans="1:5" ht="15.75" x14ac:dyDescent="0.3">
      <c r="A228" s="30" t="s">
        <v>13</v>
      </c>
      <c r="B228" s="30" t="s">
        <v>165</v>
      </c>
      <c r="C228" s="49">
        <v>568432771</v>
      </c>
      <c r="D228" s="49">
        <v>255031889.48000002</v>
      </c>
      <c r="E228" s="49">
        <v>342364230.17000002</v>
      </c>
    </row>
    <row r="229" spans="1:5" ht="15.75" x14ac:dyDescent="0.3">
      <c r="A229" s="30" t="s">
        <v>32</v>
      </c>
      <c r="B229" s="30" t="s">
        <v>165</v>
      </c>
      <c r="C229" s="49">
        <v>0</v>
      </c>
      <c r="D229" s="49">
        <v>0</v>
      </c>
      <c r="E229" s="49">
        <v>0</v>
      </c>
    </row>
    <row r="230" spans="1:5" ht="15.75" x14ac:dyDescent="0.3">
      <c r="A230" s="30" t="s">
        <v>108</v>
      </c>
      <c r="B230" s="30" t="s">
        <v>165</v>
      </c>
      <c r="C230" s="49">
        <v>37585350</v>
      </c>
      <c r="D230" s="49">
        <v>41539290</v>
      </c>
      <c r="E230" s="49">
        <v>35041178</v>
      </c>
    </row>
    <row r="231" spans="1:5" ht="15.75" x14ac:dyDescent="0.3">
      <c r="A231" s="30" t="s">
        <v>62</v>
      </c>
      <c r="B231" s="30" t="s">
        <v>165</v>
      </c>
      <c r="C231" s="49">
        <v>0</v>
      </c>
      <c r="D231" s="49">
        <v>0</v>
      </c>
      <c r="E231" s="49">
        <v>0</v>
      </c>
    </row>
    <row r="232" spans="1:5" ht="15.75" x14ac:dyDescent="0.3">
      <c r="A232" s="30" t="s">
        <v>90</v>
      </c>
      <c r="B232" s="30" t="s">
        <v>165</v>
      </c>
      <c r="C232" s="49">
        <v>134660172</v>
      </c>
      <c r="D232" s="49">
        <v>80409475</v>
      </c>
      <c r="E232" s="49">
        <v>92077685</v>
      </c>
    </row>
    <row r="233" spans="1:5" ht="15.75" x14ac:dyDescent="0.3">
      <c r="A233" s="30" t="s">
        <v>36</v>
      </c>
      <c r="B233" s="30" t="s">
        <v>165</v>
      </c>
      <c r="C233" s="49">
        <v>2052444162</v>
      </c>
      <c r="D233" s="49">
        <v>1495983452</v>
      </c>
      <c r="E233" s="49">
        <v>2925370035</v>
      </c>
    </row>
    <row r="234" spans="1:5" ht="15.75" x14ac:dyDescent="0.3">
      <c r="A234" s="30" t="s">
        <v>22</v>
      </c>
      <c r="B234" s="30" t="s">
        <v>165</v>
      </c>
      <c r="C234" s="49">
        <v>3796196866.54</v>
      </c>
      <c r="D234" s="49">
        <v>2973297201.7000003</v>
      </c>
      <c r="E234" s="49">
        <v>2872339643</v>
      </c>
    </row>
    <row r="235" spans="1:5" ht="15.75" x14ac:dyDescent="0.3">
      <c r="A235" s="30" t="s">
        <v>155</v>
      </c>
      <c r="B235" s="30" t="s">
        <v>165</v>
      </c>
      <c r="C235" s="49">
        <v>146005398</v>
      </c>
      <c r="D235" s="49">
        <v>79706574</v>
      </c>
      <c r="E235" s="49">
        <v>65485246</v>
      </c>
    </row>
    <row r="236" spans="1:5" ht="15.75" x14ac:dyDescent="0.3">
      <c r="A236" s="30" t="s">
        <v>69</v>
      </c>
      <c r="B236" s="30" t="s">
        <v>165</v>
      </c>
      <c r="C236" s="49">
        <v>0</v>
      </c>
      <c r="D236" s="49">
        <v>0</v>
      </c>
      <c r="E236" s="49">
        <v>320437985</v>
      </c>
    </row>
    <row r="237" spans="1:5" ht="15.75" x14ac:dyDescent="0.3">
      <c r="A237" s="30" t="s">
        <v>102</v>
      </c>
      <c r="B237" s="30" t="s">
        <v>165</v>
      </c>
      <c r="C237" s="49">
        <v>725788</v>
      </c>
      <c r="D237" s="49">
        <v>4316054</v>
      </c>
      <c r="E237" s="49">
        <v>4001573</v>
      </c>
    </row>
    <row r="238" spans="1:5" ht="15.75" x14ac:dyDescent="0.3">
      <c r="A238" s="30" t="s">
        <v>18</v>
      </c>
      <c r="B238" s="30" t="s">
        <v>165</v>
      </c>
      <c r="C238" s="49">
        <v>124313912</v>
      </c>
      <c r="D238" s="49">
        <v>137679407</v>
      </c>
      <c r="E238" s="49">
        <v>126100154</v>
      </c>
    </row>
    <row r="239" spans="1:5" ht="15.75" x14ac:dyDescent="0.3">
      <c r="A239" s="30" t="s">
        <v>130</v>
      </c>
      <c r="B239" s="30" t="s">
        <v>165</v>
      </c>
      <c r="C239" s="51" t="s">
        <v>224</v>
      </c>
      <c r="D239" s="49">
        <v>4041152.05</v>
      </c>
      <c r="E239" s="49">
        <v>3544236.8</v>
      </c>
    </row>
    <row r="240" spans="1:5" ht="15.75" x14ac:dyDescent="0.3">
      <c r="A240" s="30" t="s">
        <v>109</v>
      </c>
      <c r="B240" s="30" t="s">
        <v>165</v>
      </c>
      <c r="C240" s="49">
        <v>106576567</v>
      </c>
      <c r="D240" s="49">
        <v>207679715</v>
      </c>
      <c r="E240" s="51" t="s">
        <v>224</v>
      </c>
    </row>
    <row r="241" spans="1:5" ht="15.75" x14ac:dyDescent="0.3">
      <c r="A241" s="30" t="s">
        <v>50</v>
      </c>
      <c r="B241" s="30" t="s">
        <v>165</v>
      </c>
      <c r="C241" s="49">
        <v>0</v>
      </c>
      <c r="D241" s="49">
        <v>0</v>
      </c>
      <c r="E241" s="49">
        <v>0</v>
      </c>
    </row>
    <row r="242" spans="1:5" ht="15.75" x14ac:dyDescent="0.3">
      <c r="A242" s="30" t="s">
        <v>66</v>
      </c>
      <c r="B242" s="30" t="s">
        <v>165</v>
      </c>
      <c r="C242" s="49">
        <v>0</v>
      </c>
      <c r="D242" s="49">
        <v>1163400</v>
      </c>
      <c r="E242" s="49">
        <v>13433600</v>
      </c>
    </row>
    <row r="243" spans="1:5" ht="15.75" x14ac:dyDescent="0.3">
      <c r="A243" s="30" t="s">
        <v>123</v>
      </c>
      <c r="B243" s="30" t="s">
        <v>165</v>
      </c>
      <c r="C243" s="51" t="s">
        <v>224</v>
      </c>
      <c r="D243" s="49">
        <v>116397081</v>
      </c>
      <c r="E243" s="49">
        <v>98947920</v>
      </c>
    </row>
    <row r="244" spans="1:5" ht="15.75" x14ac:dyDescent="0.3">
      <c r="A244" s="30" t="s">
        <v>52</v>
      </c>
      <c r="B244" s="30" t="s">
        <v>165</v>
      </c>
      <c r="C244" s="49">
        <v>0</v>
      </c>
      <c r="D244" s="49">
        <v>0</v>
      </c>
      <c r="E244" s="49">
        <v>0</v>
      </c>
    </row>
    <row r="245" spans="1:5" ht="15.75" x14ac:dyDescent="0.3">
      <c r="A245" s="20" t="s">
        <v>179</v>
      </c>
      <c r="B245" s="20" t="s">
        <v>179</v>
      </c>
      <c r="C245" s="48">
        <f>SUM(C7:C244)</f>
        <v>209681635699.21994</v>
      </c>
      <c r="D245" s="48">
        <f t="shared" ref="D245:E245" si="0">SUM(D7:D244)</f>
        <v>213351390759.76001</v>
      </c>
      <c r="E245" s="48">
        <f t="shared" si="0"/>
        <v>229361201005.00003</v>
      </c>
    </row>
  </sheetData>
  <autoFilter ref="A6:E6">
    <sortState ref="A7:F235">
      <sortCondition ref="A6"/>
    </sortState>
  </autoFilter>
  <mergeCells count="1">
    <mergeCell ref="A5:E5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A24" sqref="A24"/>
    </sheetView>
  </sheetViews>
  <sheetFormatPr baseColWidth="10" defaultRowHeight="15" x14ac:dyDescent="0.25"/>
  <cols>
    <col min="1" max="1" width="8.5703125" customWidth="1"/>
    <col min="2" max="2" width="22.42578125" customWidth="1"/>
    <col min="3" max="4" width="12.5703125" customWidth="1"/>
    <col min="5" max="5" width="15.7109375" customWidth="1"/>
    <col min="6" max="6" width="12.5703125" customWidth="1"/>
    <col min="7" max="7" width="23" bestFit="1" customWidth="1"/>
    <col min="8" max="8" width="21.28515625" bestFit="1" customWidth="1"/>
    <col min="9" max="9" width="8" customWidth="1"/>
    <col min="10" max="10" width="9" customWidth="1"/>
    <col min="11" max="11" width="11" customWidth="1"/>
    <col min="12" max="12" width="23" bestFit="1" customWidth="1"/>
    <col min="13" max="13" width="21.28515625" bestFit="1" customWidth="1"/>
    <col min="14" max="14" width="8" customWidth="1"/>
    <col min="15" max="15" width="9" customWidth="1"/>
    <col min="16" max="16" width="11" customWidth="1"/>
    <col min="17" max="17" width="23" bestFit="1" customWidth="1"/>
    <col min="18" max="18" width="21.28515625" bestFit="1" customWidth="1"/>
    <col min="19" max="19" width="8" customWidth="1"/>
    <col min="20" max="20" width="9" customWidth="1"/>
    <col min="21" max="21" width="11" customWidth="1"/>
    <col min="22" max="25" width="20.7109375" bestFit="1" customWidth="1"/>
  </cols>
  <sheetData>
    <row r="1" spans="1:4" x14ac:dyDescent="0.25">
      <c r="B1" s="1" t="s">
        <v>225</v>
      </c>
    </row>
    <row r="2" spans="1:4" x14ac:dyDescent="0.25">
      <c r="A2" s="1" t="s">
        <v>226</v>
      </c>
      <c r="B2" t="s">
        <v>164</v>
      </c>
      <c r="C2" t="s">
        <v>165</v>
      </c>
      <c r="D2" t="s">
        <v>178</v>
      </c>
    </row>
    <row r="3" spans="1:4" x14ac:dyDescent="0.25">
      <c r="A3" s="2" t="s">
        <v>222</v>
      </c>
      <c r="B3" s="3">
        <v>21484533.890000001</v>
      </c>
      <c r="C3" s="3">
        <v>107297830.93000001</v>
      </c>
      <c r="D3" s="3">
        <v>128782364.82000001</v>
      </c>
    </row>
    <row r="4" spans="1:4" x14ac:dyDescent="0.25">
      <c r="A4" s="2" t="s">
        <v>244</v>
      </c>
      <c r="B4" s="3">
        <v>22056291.379999999</v>
      </c>
      <c r="C4" s="3">
        <v>105915996.41999999</v>
      </c>
      <c r="D4" s="3">
        <v>127972287.79999998</v>
      </c>
    </row>
    <row r="5" spans="1:4" x14ac:dyDescent="0.25">
      <c r="A5" s="2" t="s">
        <v>251</v>
      </c>
      <c r="B5" s="3">
        <v>23633900.57</v>
      </c>
      <c r="C5" s="3">
        <v>108875839.97999999</v>
      </c>
      <c r="D5" s="3">
        <v>132509740.54999998</v>
      </c>
    </row>
    <row r="20" spans="1:4" x14ac:dyDescent="0.25">
      <c r="B20" s="1" t="s">
        <v>225</v>
      </c>
    </row>
    <row r="21" spans="1:4" x14ac:dyDescent="0.25">
      <c r="A21" s="1" t="s">
        <v>226</v>
      </c>
      <c r="B21" t="s">
        <v>164</v>
      </c>
      <c r="C21" t="s">
        <v>165</v>
      </c>
      <c r="D21" t="s">
        <v>178</v>
      </c>
    </row>
    <row r="22" spans="1:4" x14ac:dyDescent="0.25">
      <c r="A22" s="2" t="s">
        <v>222</v>
      </c>
      <c r="B22" s="3">
        <v>133551236703.16998</v>
      </c>
      <c r="C22" s="3">
        <v>76130398996.050003</v>
      </c>
      <c r="D22" s="3">
        <v>209681635699.21997</v>
      </c>
    </row>
    <row r="23" spans="1:4" x14ac:dyDescent="0.25">
      <c r="A23" s="2" t="s">
        <v>252</v>
      </c>
      <c r="B23" s="3">
        <v>144298012799.70999</v>
      </c>
      <c r="C23" s="3">
        <v>69053377960.050003</v>
      </c>
      <c r="D23" s="3">
        <v>213351390759.76001</v>
      </c>
    </row>
    <row r="24" spans="1:4" x14ac:dyDescent="0.25">
      <c r="A24" s="2" t="s">
        <v>251</v>
      </c>
      <c r="B24" s="3">
        <v>157799102032.48999</v>
      </c>
      <c r="C24" s="3">
        <v>71562098972.509995</v>
      </c>
      <c r="D24" s="3">
        <v>229361201005</v>
      </c>
    </row>
  </sheetData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showGridLines="0" showRowColHeaders="0" zoomScaleNormal="100" workbookViewId="0">
      <selection activeCell="R5" sqref="R5"/>
    </sheetView>
  </sheetViews>
  <sheetFormatPr baseColWidth="10" defaultRowHeight="15" x14ac:dyDescent="0.25"/>
  <cols>
    <col min="1" max="1" width="4.85546875" customWidth="1"/>
    <col min="17" max="17" width="10.5703125" customWidth="1"/>
  </cols>
  <sheetData>
    <row r="1" spans="1:17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7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ht="18" x14ac:dyDescent="0.35">
      <c r="A30" s="53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</row>
  </sheetData>
  <mergeCells count="1">
    <mergeCell ref="A30:Q30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440"/>
  <sheetViews>
    <sheetView showGridLines="0" showRowColHeaders="0" workbookViewId="0">
      <selection activeCell="F2" sqref="F2"/>
    </sheetView>
  </sheetViews>
  <sheetFormatPr baseColWidth="10" defaultRowHeight="15" x14ac:dyDescent="0.25"/>
  <cols>
    <col min="1" max="1" width="77.140625" customWidth="1"/>
    <col min="2" max="2" width="30.7109375" customWidth="1"/>
    <col min="3" max="5" width="24.85546875" customWidth="1"/>
  </cols>
  <sheetData>
    <row r="4" spans="1:5" x14ac:dyDescent="0.25">
      <c r="A4" s="5"/>
      <c r="B4" s="5"/>
      <c r="C4" s="5"/>
      <c r="D4" s="5"/>
      <c r="E4" s="5"/>
    </row>
    <row r="5" spans="1:5" ht="27" x14ac:dyDescent="0.5">
      <c r="A5" s="69" t="s">
        <v>224</v>
      </c>
      <c r="B5" s="55"/>
      <c r="C5" s="55"/>
      <c r="D5" s="55"/>
      <c r="E5" s="55"/>
    </row>
    <row r="6" spans="1:5" ht="15.75" x14ac:dyDescent="0.3">
      <c r="A6" s="17" t="s">
        <v>209</v>
      </c>
      <c r="B6" s="17" t="s">
        <v>210</v>
      </c>
      <c r="C6" s="17" t="s">
        <v>171</v>
      </c>
      <c r="D6" s="17" t="s">
        <v>240</v>
      </c>
      <c r="E6" s="17" t="s">
        <v>241</v>
      </c>
    </row>
    <row r="7" spans="1:5" ht="15.75" x14ac:dyDescent="0.3">
      <c r="A7" s="30" t="s">
        <v>135</v>
      </c>
      <c r="B7" s="30" t="s">
        <v>169</v>
      </c>
      <c r="C7" s="49">
        <v>0</v>
      </c>
      <c r="D7" s="49">
        <v>0</v>
      </c>
      <c r="E7" s="49">
        <v>0</v>
      </c>
    </row>
    <row r="8" spans="1:5" ht="15.75" x14ac:dyDescent="0.3">
      <c r="A8" s="30" t="s">
        <v>31</v>
      </c>
      <c r="B8" s="30" t="s">
        <v>169</v>
      </c>
      <c r="C8" s="49">
        <v>0</v>
      </c>
      <c r="D8" s="49">
        <v>0</v>
      </c>
      <c r="E8" s="49">
        <v>0</v>
      </c>
    </row>
    <row r="9" spans="1:5" ht="15.75" x14ac:dyDescent="0.3">
      <c r="A9" s="30" t="s">
        <v>89</v>
      </c>
      <c r="B9" s="30" t="s">
        <v>169</v>
      </c>
      <c r="C9" s="49">
        <v>0</v>
      </c>
      <c r="D9" s="49">
        <v>0</v>
      </c>
      <c r="E9" s="49">
        <v>0</v>
      </c>
    </row>
    <row r="10" spans="1:5" ht="15.75" x14ac:dyDescent="0.3">
      <c r="A10" s="30" t="s">
        <v>246</v>
      </c>
      <c r="B10" s="30" t="s">
        <v>169</v>
      </c>
      <c r="C10" s="51" t="s">
        <v>224</v>
      </c>
      <c r="D10" s="49">
        <v>0</v>
      </c>
      <c r="E10" s="49">
        <v>0</v>
      </c>
    </row>
    <row r="11" spans="1:5" ht="15.75" x14ac:dyDescent="0.3">
      <c r="A11" s="30" t="s">
        <v>26</v>
      </c>
      <c r="B11" s="30" t="s">
        <v>169</v>
      </c>
      <c r="C11" s="51" t="s">
        <v>224</v>
      </c>
      <c r="D11" s="49">
        <v>0</v>
      </c>
      <c r="E11" s="49">
        <v>0</v>
      </c>
    </row>
    <row r="12" spans="1:5" ht="15.75" x14ac:dyDescent="0.3">
      <c r="A12" s="30" t="s">
        <v>54</v>
      </c>
      <c r="B12" s="30" t="s">
        <v>169</v>
      </c>
      <c r="C12" s="51" t="s">
        <v>224</v>
      </c>
      <c r="D12" s="51" t="s">
        <v>224</v>
      </c>
      <c r="E12" s="49">
        <v>0</v>
      </c>
    </row>
    <row r="13" spans="1:5" ht="15.75" x14ac:dyDescent="0.3">
      <c r="A13" s="30" t="s">
        <v>120</v>
      </c>
      <c r="B13" s="30" t="s">
        <v>169</v>
      </c>
      <c r="C13" s="49">
        <v>19380789</v>
      </c>
      <c r="D13" s="49">
        <v>36943426</v>
      </c>
      <c r="E13" s="49">
        <v>34221399</v>
      </c>
    </row>
    <row r="14" spans="1:5" ht="15.75" x14ac:dyDescent="0.3">
      <c r="A14" s="30" t="s">
        <v>33</v>
      </c>
      <c r="B14" s="30" t="s">
        <v>169</v>
      </c>
      <c r="C14" s="51" t="s">
        <v>224</v>
      </c>
      <c r="D14" s="49">
        <v>0</v>
      </c>
      <c r="E14" s="49">
        <v>0</v>
      </c>
    </row>
    <row r="15" spans="1:5" ht="15.75" x14ac:dyDescent="0.3">
      <c r="A15" s="30" t="s">
        <v>74</v>
      </c>
      <c r="B15" s="30" t="s">
        <v>169</v>
      </c>
      <c r="C15" s="49">
        <v>0</v>
      </c>
      <c r="D15" s="49">
        <v>0</v>
      </c>
      <c r="E15" s="49">
        <v>0</v>
      </c>
    </row>
    <row r="16" spans="1:5" ht="15.75" x14ac:dyDescent="0.3">
      <c r="A16" s="30" t="s">
        <v>117</v>
      </c>
      <c r="B16" s="30" t="s">
        <v>169</v>
      </c>
      <c r="C16" s="49">
        <v>6767000</v>
      </c>
      <c r="D16" s="49">
        <v>37883000</v>
      </c>
      <c r="E16" s="49">
        <v>21902000</v>
      </c>
    </row>
    <row r="17" spans="1:5" ht="15.75" x14ac:dyDescent="0.3">
      <c r="A17" s="30" t="s">
        <v>87</v>
      </c>
      <c r="B17" s="30" t="s">
        <v>169</v>
      </c>
      <c r="C17" s="49">
        <v>0</v>
      </c>
      <c r="D17" s="49">
        <v>0</v>
      </c>
      <c r="E17" s="51" t="s">
        <v>224</v>
      </c>
    </row>
    <row r="18" spans="1:5" ht="15.75" x14ac:dyDescent="0.3">
      <c r="A18" s="30" t="s">
        <v>140</v>
      </c>
      <c r="B18" s="30" t="s">
        <v>169</v>
      </c>
      <c r="C18" s="49">
        <v>0</v>
      </c>
      <c r="D18" s="49">
        <v>0</v>
      </c>
      <c r="E18" s="49">
        <v>0</v>
      </c>
    </row>
    <row r="19" spans="1:5" ht="15.75" x14ac:dyDescent="0.3">
      <c r="A19" s="30" t="s">
        <v>141</v>
      </c>
      <c r="B19" s="30" t="s">
        <v>169</v>
      </c>
      <c r="C19" s="49">
        <v>4894146</v>
      </c>
      <c r="D19" s="51" t="s">
        <v>224</v>
      </c>
      <c r="E19" s="51" t="s">
        <v>224</v>
      </c>
    </row>
    <row r="20" spans="1:5" ht="15.75" x14ac:dyDescent="0.3">
      <c r="A20" s="30" t="s">
        <v>101</v>
      </c>
      <c r="B20" s="30" t="s">
        <v>169</v>
      </c>
      <c r="C20" s="49">
        <v>0</v>
      </c>
      <c r="D20" s="49">
        <v>0</v>
      </c>
      <c r="E20" s="49">
        <v>0</v>
      </c>
    </row>
    <row r="21" spans="1:5" ht="15.75" x14ac:dyDescent="0.3">
      <c r="A21" s="30" t="s">
        <v>115</v>
      </c>
      <c r="B21" s="30" t="s">
        <v>169</v>
      </c>
      <c r="C21" s="49">
        <v>130</v>
      </c>
      <c r="D21" s="51" t="s">
        <v>224</v>
      </c>
      <c r="E21" s="51" t="s">
        <v>224</v>
      </c>
    </row>
    <row r="22" spans="1:5" ht="15.75" x14ac:dyDescent="0.3">
      <c r="A22" s="30" t="s">
        <v>144</v>
      </c>
      <c r="B22" s="30" t="s">
        <v>169</v>
      </c>
      <c r="C22" s="51" t="s">
        <v>224</v>
      </c>
      <c r="D22" s="49">
        <v>0</v>
      </c>
      <c r="E22" s="49">
        <v>0</v>
      </c>
    </row>
    <row r="23" spans="1:5" ht="15.75" x14ac:dyDescent="0.3">
      <c r="A23" s="30" t="s">
        <v>107</v>
      </c>
      <c r="B23" s="30" t="s">
        <v>169</v>
      </c>
      <c r="C23" s="49">
        <v>0</v>
      </c>
      <c r="D23" s="49">
        <v>0</v>
      </c>
      <c r="E23" s="49">
        <v>0</v>
      </c>
    </row>
    <row r="24" spans="1:5" ht="15.75" x14ac:dyDescent="0.3">
      <c r="A24" s="30" t="s">
        <v>73</v>
      </c>
      <c r="B24" s="30" t="s">
        <v>169</v>
      </c>
      <c r="C24" s="49">
        <v>0</v>
      </c>
      <c r="D24" s="49">
        <v>0</v>
      </c>
      <c r="E24" s="49">
        <v>0</v>
      </c>
    </row>
    <row r="25" spans="1:5" ht="15.75" x14ac:dyDescent="0.3">
      <c r="A25" s="30" t="s">
        <v>82</v>
      </c>
      <c r="B25" s="30" t="s">
        <v>169</v>
      </c>
      <c r="C25" s="49">
        <v>2853188732</v>
      </c>
      <c r="D25" s="49">
        <v>2744413380</v>
      </c>
      <c r="E25" s="49">
        <v>3253619457</v>
      </c>
    </row>
    <row r="26" spans="1:5" ht="15.75" x14ac:dyDescent="0.3">
      <c r="A26" s="30" t="s">
        <v>1</v>
      </c>
      <c r="B26" s="30" t="s">
        <v>169</v>
      </c>
      <c r="C26" s="49">
        <v>0</v>
      </c>
      <c r="D26" s="49">
        <v>0</v>
      </c>
      <c r="E26" s="49">
        <v>0</v>
      </c>
    </row>
    <row r="27" spans="1:5" ht="15.75" x14ac:dyDescent="0.3">
      <c r="A27" s="30" t="s">
        <v>138</v>
      </c>
      <c r="B27" s="30" t="s">
        <v>169</v>
      </c>
      <c r="C27" s="49">
        <v>0</v>
      </c>
      <c r="D27" s="49">
        <v>0</v>
      </c>
      <c r="E27" s="49">
        <v>0</v>
      </c>
    </row>
    <row r="28" spans="1:5" ht="15.75" x14ac:dyDescent="0.3">
      <c r="A28" s="30" t="s">
        <v>143</v>
      </c>
      <c r="B28" s="30" t="s">
        <v>169</v>
      </c>
      <c r="C28" s="49">
        <v>0</v>
      </c>
      <c r="D28" s="51" t="s">
        <v>224</v>
      </c>
      <c r="E28" s="49">
        <v>0</v>
      </c>
    </row>
    <row r="29" spans="1:5" ht="15.75" x14ac:dyDescent="0.3">
      <c r="A29" s="30" t="s">
        <v>8</v>
      </c>
      <c r="B29" s="30" t="s">
        <v>169</v>
      </c>
      <c r="C29" s="49">
        <v>0</v>
      </c>
      <c r="D29" s="49">
        <v>0</v>
      </c>
      <c r="E29" s="49">
        <v>0</v>
      </c>
    </row>
    <row r="30" spans="1:5" ht="15.75" x14ac:dyDescent="0.3">
      <c r="A30" s="30" t="s">
        <v>162</v>
      </c>
      <c r="B30" s="30" t="s">
        <v>169</v>
      </c>
      <c r="C30" s="51" t="s">
        <v>224</v>
      </c>
      <c r="D30" s="49">
        <v>99000</v>
      </c>
      <c r="E30" s="49">
        <v>159000</v>
      </c>
    </row>
    <row r="31" spans="1:5" ht="15.75" x14ac:dyDescent="0.3">
      <c r="A31" s="30" t="s">
        <v>139</v>
      </c>
      <c r="B31" s="30" t="s">
        <v>169</v>
      </c>
      <c r="C31" s="49">
        <v>0</v>
      </c>
      <c r="D31" s="49">
        <v>0</v>
      </c>
      <c r="E31" s="49">
        <v>0</v>
      </c>
    </row>
    <row r="32" spans="1:5" ht="15.75" x14ac:dyDescent="0.3">
      <c r="A32" s="30" t="s">
        <v>88</v>
      </c>
      <c r="B32" s="30" t="s">
        <v>169</v>
      </c>
      <c r="C32" s="49">
        <v>0</v>
      </c>
      <c r="D32" s="49">
        <v>0</v>
      </c>
      <c r="E32" s="49">
        <v>0</v>
      </c>
    </row>
    <row r="33" spans="1:5" ht="15.75" x14ac:dyDescent="0.3">
      <c r="A33" s="30" t="s">
        <v>99</v>
      </c>
      <c r="B33" s="30" t="s">
        <v>169</v>
      </c>
      <c r="C33" s="49">
        <v>0</v>
      </c>
      <c r="D33" s="49">
        <v>0</v>
      </c>
      <c r="E33" s="49">
        <v>0</v>
      </c>
    </row>
    <row r="34" spans="1:5" ht="15.75" x14ac:dyDescent="0.3">
      <c r="A34" s="30" t="s">
        <v>47</v>
      </c>
      <c r="B34" s="30" t="s">
        <v>169</v>
      </c>
      <c r="C34" s="49">
        <v>2957945392.0300002</v>
      </c>
      <c r="D34" s="49">
        <v>4128967021.8400002</v>
      </c>
      <c r="E34" s="49">
        <v>3716212379.79</v>
      </c>
    </row>
    <row r="35" spans="1:5" ht="15.75" x14ac:dyDescent="0.3">
      <c r="A35" s="30" t="s">
        <v>103</v>
      </c>
      <c r="B35" s="30" t="s">
        <v>169</v>
      </c>
      <c r="C35" s="49">
        <v>0</v>
      </c>
      <c r="D35" s="49">
        <v>0</v>
      </c>
      <c r="E35" s="49">
        <v>0</v>
      </c>
    </row>
    <row r="36" spans="1:5" ht="15.75" x14ac:dyDescent="0.3">
      <c r="A36" s="30" t="s">
        <v>127</v>
      </c>
      <c r="B36" s="30" t="s">
        <v>169</v>
      </c>
      <c r="C36" s="49">
        <v>0</v>
      </c>
      <c r="D36" s="49">
        <v>19840741</v>
      </c>
      <c r="E36" s="49">
        <v>19545493</v>
      </c>
    </row>
    <row r="37" spans="1:5" ht="15.75" x14ac:dyDescent="0.3">
      <c r="A37" s="30" t="s">
        <v>111</v>
      </c>
      <c r="B37" s="30" t="s">
        <v>169</v>
      </c>
      <c r="C37" s="51" t="s">
        <v>224</v>
      </c>
      <c r="D37" s="51" t="s">
        <v>224</v>
      </c>
      <c r="E37" s="51" t="s">
        <v>224</v>
      </c>
    </row>
    <row r="38" spans="1:5" ht="15.75" x14ac:dyDescent="0.3">
      <c r="A38" s="30" t="s">
        <v>49</v>
      </c>
      <c r="B38" s="30" t="s">
        <v>169</v>
      </c>
      <c r="C38" s="49">
        <v>0</v>
      </c>
      <c r="D38" s="49">
        <v>0</v>
      </c>
      <c r="E38" s="49">
        <v>0</v>
      </c>
    </row>
    <row r="39" spans="1:5" ht="15.75" x14ac:dyDescent="0.3">
      <c r="A39" s="30" t="s">
        <v>126</v>
      </c>
      <c r="B39" s="30" t="s">
        <v>169</v>
      </c>
      <c r="C39" s="51" t="s">
        <v>224</v>
      </c>
      <c r="D39" s="51" t="s">
        <v>224</v>
      </c>
      <c r="E39" s="49">
        <v>0</v>
      </c>
    </row>
    <row r="40" spans="1:5" ht="15.75" x14ac:dyDescent="0.3">
      <c r="A40" s="30" t="s">
        <v>121</v>
      </c>
      <c r="B40" s="30" t="s">
        <v>169</v>
      </c>
      <c r="C40" s="49">
        <v>0</v>
      </c>
      <c r="D40" s="49">
        <v>0</v>
      </c>
      <c r="E40" s="49">
        <v>0</v>
      </c>
    </row>
    <row r="41" spans="1:5" ht="15.75" x14ac:dyDescent="0.3">
      <c r="A41" s="30" t="s">
        <v>27</v>
      </c>
      <c r="B41" s="30" t="s">
        <v>169</v>
      </c>
      <c r="C41" s="49">
        <v>0</v>
      </c>
      <c r="D41" s="49">
        <v>0</v>
      </c>
      <c r="E41" s="49">
        <v>0</v>
      </c>
    </row>
    <row r="42" spans="1:5" ht="15.75" x14ac:dyDescent="0.3">
      <c r="A42" s="30" t="s">
        <v>76</v>
      </c>
      <c r="B42" s="30" t="s">
        <v>169</v>
      </c>
      <c r="C42" s="49">
        <v>75324132.75</v>
      </c>
      <c r="D42" s="49">
        <v>41470</v>
      </c>
      <c r="E42" s="49">
        <v>26626</v>
      </c>
    </row>
    <row r="43" spans="1:5" ht="15.75" x14ac:dyDescent="0.3">
      <c r="A43" s="30" t="s">
        <v>119</v>
      </c>
      <c r="B43" s="30" t="s">
        <v>169</v>
      </c>
      <c r="C43" s="49">
        <v>133496.13</v>
      </c>
      <c r="D43" s="49">
        <v>6674984.4500000002</v>
      </c>
      <c r="E43" s="49">
        <v>6337807.1000000006</v>
      </c>
    </row>
    <row r="44" spans="1:5" ht="15.75" x14ac:dyDescent="0.3">
      <c r="A44" s="30" t="s">
        <v>14</v>
      </c>
      <c r="B44" s="30" t="s">
        <v>169</v>
      </c>
      <c r="C44" s="49">
        <v>180910145</v>
      </c>
      <c r="D44" s="49">
        <v>186211949</v>
      </c>
      <c r="E44" s="49">
        <v>199515534</v>
      </c>
    </row>
    <row r="45" spans="1:5" ht="15.75" x14ac:dyDescent="0.3">
      <c r="A45" s="30" t="s">
        <v>70</v>
      </c>
      <c r="B45" s="30" t="s">
        <v>169</v>
      </c>
      <c r="C45" s="49">
        <v>12693564.18</v>
      </c>
      <c r="D45" s="49">
        <v>16139369.75</v>
      </c>
      <c r="E45" s="49">
        <v>16131162.32</v>
      </c>
    </row>
    <row r="46" spans="1:5" ht="15.75" x14ac:dyDescent="0.3">
      <c r="A46" s="30" t="s">
        <v>105</v>
      </c>
      <c r="B46" s="30" t="s">
        <v>169</v>
      </c>
      <c r="C46" s="49">
        <v>0</v>
      </c>
      <c r="D46" s="49">
        <v>0</v>
      </c>
      <c r="E46" s="49">
        <v>0</v>
      </c>
    </row>
    <row r="47" spans="1:5" ht="15.75" x14ac:dyDescent="0.3">
      <c r="A47" s="30" t="s">
        <v>134</v>
      </c>
      <c r="B47" s="30" t="s">
        <v>169</v>
      </c>
      <c r="C47" s="49">
        <v>32126395</v>
      </c>
      <c r="D47" s="51" t="s">
        <v>224</v>
      </c>
      <c r="E47" s="51" t="s">
        <v>224</v>
      </c>
    </row>
    <row r="48" spans="1:5" ht="15.75" x14ac:dyDescent="0.3">
      <c r="A48" s="30" t="s">
        <v>9</v>
      </c>
      <c r="B48" s="30" t="s">
        <v>169</v>
      </c>
      <c r="C48" s="49">
        <v>0</v>
      </c>
      <c r="D48" s="49">
        <v>0</v>
      </c>
      <c r="E48" s="49">
        <v>0</v>
      </c>
    </row>
    <row r="49" spans="1:5" ht="15.75" x14ac:dyDescent="0.3">
      <c r="A49" s="30" t="s">
        <v>67</v>
      </c>
      <c r="B49" s="30" t="s">
        <v>169</v>
      </c>
      <c r="C49" s="49">
        <v>5273787.43</v>
      </c>
      <c r="D49" s="49">
        <v>6257856.25</v>
      </c>
      <c r="E49" s="49">
        <v>6089187.6800000006</v>
      </c>
    </row>
    <row r="50" spans="1:5" ht="15.75" x14ac:dyDescent="0.3">
      <c r="A50" s="30" t="s">
        <v>29</v>
      </c>
      <c r="B50" s="30" t="s">
        <v>169</v>
      </c>
      <c r="C50" s="49">
        <v>0</v>
      </c>
      <c r="D50" s="49">
        <v>0</v>
      </c>
      <c r="E50" s="49">
        <v>0</v>
      </c>
    </row>
    <row r="51" spans="1:5" ht="15.75" x14ac:dyDescent="0.3">
      <c r="A51" s="30" t="s">
        <v>12</v>
      </c>
      <c r="B51" s="30" t="s">
        <v>169</v>
      </c>
      <c r="C51" s="49">
        <v>0</v>
      </c>
      <c r="D51" s="49">
        <v>0</v>
      </c>
      <c r="E51" s="49">
        <v>0</v>
      </c>
    </row>
    <row r="52" spans="1:5" ht="15.75" x14ac:dyDescent="0.3">
      <c r="A52" s="30" t="s">
        <v>77</v>
      </c>
      <c r="B52" s="30" t="s">
        <v>169</v>
      </c>
      <c r="C52" s="49">
        <v>0</v>
      </c>
      <c r="D52" s="49">
        <v>0</v>
      </c>
      <c r="E52" s="49">
        <v>0</v>
      </c>
    </row>
    <row r="53" spans="1:5" ht="15.75" x14ac:dyDescent="0.3">
      <c r="A53" s="30" t="s">
        <v>64</v>
      </c>
      <c r="B53" s="30" t="s">
        <v>169</v>
      </c>
      <c r="C53" s="49">
        <v>15854000</v>
      </c>
      <c r="D53" s="49">
        <v>31195000</v>
      </c>
      <c r="E53" s="49">
        <v>30468000</v>
      </c>
    </row>
    <row r="54" spans="1:5" ht="15.75" x14ac:dyDescent="0.3">
      <c r="A54" s="30" t="s">
        <v>0</v>
      </c>
      <c r="B54" s="30" t="s">
        <v>169</v>
      </c>
      <c r="C54" s="49">
        <v>72283341</v>
      </c>
      <c r="D54" s="49">
        <v>56700093</v>
      </c>
      <c r="E54" s="49">
        <v>54544048</v>
      </c>
    </row>
    <row r="55" spans="1:5" ht="15.75" x14ac:dyDescent="0.3">
      <c r="A55" s="30" t="s">
        <v>21</v>
      </c>
      <c r="B55" s="30" t="s">
        <v>169</v>
      </c>
      <c r="C55" s="49">
        <v>235691575</v>
      </c>
      <c r="D55" s="49">
        <v>237336408</v>
      </c>
      <c r="E55" s="49">
        <v>265428590</v>
      </c>
    </row>
    <row r="56" spans="1:5" ht="15.75" x14ac:dyDescent="0.3">
      <c r="A56" s="30" t="s">
        <v>71</v>
      </c>
      <c r="B56" s="30" t="s">
        <v>169</v>
      </c>
      <c r="C56" s="51" t="s">
        <v>224</v>
      </c>
      <c r="D56" s="49">
        <v>0</v>
      </c>
      <c r="E56" s="49">
        <v>0</v>
      </c>
    </row>
    <row r="57" spans="1:5" ht="15.75" x14ac:dyDescent="0.3">
      <c r="A57" s="30" t="s">
        <v>159</v>
      </c>
      <c r="B57" s="30" t="s">
        <v>169</v>
      </c>
      <c r="C57" s="51" t="s">
        <v>224</v>
      </c>
      <c r="D57" s="49">
        <v>0</v>
      </c>
      <c r="E57" s="51" t="s">
        <v>224</v>
      </c>
    </row>
    <row r="58" spans="1:5" ht="15.75" x14ac:dyDescent="0.3">
      <c r="A58" s="30" t="s">
        <v>150</v>
      </c>
      <c r="B58" s="30" t="s">
        <v>169</v>
      </c>
      <c r="C58" s="49">
        <v>18979431.210000001</v>
      </c>
      <c r="D58" s="49">
        <v>10745146</v>
      </c>
      <c r="E58" s="49">
        <v>13477523</v>
      </c>
    </row>
    <row r="59" spans="1:5" ht="15.75" x14ac:dyDescent="0.3">
      <c r="A59" s="30" t="s">
        <v>110</v>
      </c>
      <c r="B59" s="30" t="s">
        <v>169</v>
      </c>
      <c r="C59" s="49">
        <v>0</v>
      </c>
      <c r="D59" s="49">
        <v>0</v>
      </c>
      <c r="E59" s="49">
        <v>0</v>
      </c>
    </row>
    <row r="60" spans="1:5" ht="15.75" x14ac:dyDescent="0.3">
      <c r="A60" s="30" t="s">
        <v>147</v>
      </c>
      <c r="B60" s="30" t="s">
        <v>169</v>
      </c>
      <c r="C60" s="49">
        <v>2207386</v>
      </c>
      <c r="D60" s="49">
        <v>2386612</v>
      </c>
      <c r="E60" s="49">
        <v>2828356</v>
      </c>
    </row>
    <row r="61" spans="1:5" ht="15.75" x14ac:dyDescent="0.3">
      <c r="A61" s="30" t="s">
        <v>153</v>
      </c>
      <c r="B61" s="30" t="s">
        <v>169</v>
      </c>
      <c r="C61" s="51" t="s">
        <v>224</v>
      </c>
      <c r="D61" s="49">
        <v>0</v>
      </c>
      <c r="E61" s="49">
        <v>0</v>
      </c>
    </row>
    <row r="62" spans="1:5" ht="15.75" x14ac:dyDescent="0.3">
      <c r="A62" s="30" t="s">
        <v>85</v>
      </c>
      <c r="B62" s="30" t="s">
        <v>169</v>
      </c>
      <c r="C62" s="49">
        <v>0</v>
      </c>
      <c r="D62" s="49">
        <v>0</v>
      </c>
      <c r="E62" s="49">
        <v>0</v>
      </c>
    </row>
    <row r="63" spans="1:5" ht="15.75" x14ac:dyDescent="0.3">
      <c r="A63" s="30" t="s">
        <v>40</v>
      </c>
      <c r="B63" s="30" t="s">
        <v>169</v>
      </c>
      <c r="C63" s="51" t="s">
        <v>224</v>
      </c>
      <c r="D63" s="51" t="s">
        <v>224</v>
      </c>
      <c r="E63" s="51" t="s">
        <v>224</v>
      </c>
    </row>
    <row r="64" spans="1:5" ht="15.75" x14ac:dyDescent="0.3">
      <c r="A64" s="30" t="s">
        <v>112</v>
      </c>
      <c r="B64" s="30" t="s">
        <v>169</v>
      </c>
      <c r="C64" s="49">
        <v>0</v>
      </c>
      <c r="D64" s="49">
        <v>435027543.63</v>
      </c>
      <c r="E64" s="49">
        <v>0</v>
      </c>
    </row>
    <row r="65" spans="1:5" ht="15.75" x14ac:dyDescent="0.3">
      <c r="A65" s="30" t="s">
        <v>145</v>
      </c>
      <c r="B65" s="30" t="s">
        <v>169</v>
      </c>
      <c r="C65" s="49">
        <v>0</v>
      </c>
      <c r="D65" s="49">
        <v>0</v>
      </c>
      <c r="E65" s="49">
        <v>0</v>
      </c>
    </row>
    <row r="66" spans="1:5" ht="15.75" x14ac:dyDescent="0.3">
      <c r="A66" s="30" t="s">
        <v>84</v>
      </c>
      <c r="B66" s="30" t="s">
        <v>169</v>
      </c>
      <c r="C66" s="49">
        <v>0</v>
      </c>
      <c r="D66" s="49">
        <v>0</v>
      </c>
      <c r="E66" s="49">
        <v>0</v>
      </c>
    </row>
    <row r="67" spans="1:5" ht="15.75" x14ac:dyDescent="0.3">
      <c r="A67" s="30" t="s">
        <v>2</v>
      </c>
      <c r="B67" s="30" t="s">
        <v>169</v>
      </c>
      <c r="C67" s="49">
        <v>0</v>
      </c>
      <c r="D67" s="49">
        <v>0</v>
      </c>
      <c r="E67" s="49">
        <v>0</v>
      </c>
    </row>
    <row r="68" spans="1:5" ht="15.75" x14ac:dyDescent="0.3">
      <c r="A68" s="30" t="s">
        <v>13</v>
      </c>
      <c r="B68" s="30" t="s">
        <v>169</v>
      </c>
      <c r="C68" s="49">
        <v>0</v>
      </c>
      <c r="D68" s="49">
        <v>0</v>
      </c>
      <c r="E68" s="49">
        <v>0</v>
      </c>
    </row>
    <row r="69" spans="1:5" ht="15.75" x14ac:dyDescent="0.3">
      <c r="A69" s="30" t="s">
        <v>108</v>
      </c>
      <c r="B69" s="30" t="s">
        <v>169</v>
      </c>
      <c r="C69" s="49">
        <v>2557259</v>
      </c>
      <c r="D69" s="49">
        <v>3091929</v>
      </c>
      <c r="E69" s="49">
        <v>2476182</v>
      </c>
    </row>
    <row r="70" spans="1:5" ht="15.75" x14ac:dyDescent="0.3">
      <c r="A70" s="30" t="s">
        <v>62</v>
      </c>
      <c r="B70" s="30" t="s">
        <v>169</v>
      </c>
      <c r="C70" s="49">
        <v>0</v>
      </c>
      <c r="D70" s="49">
        <v>0</v>
      </c>
      <c r="E70" s="49">
        <v>0</v>
      </c>
    </row>
    <row r="71" spans="1:5" ht="15.75" x14ac:dyDescent="0.3">
      <c r="A71" s="30" t="s">
        <v>7</v>
      </c>
      <c r="B71" s="30" t="s">
        <v>169</v>
      </c>
      <c r="C71" s="49">
        <v>8192000</v>
      </c>
      <c r="D71" s="49">
        <v>10912200</v>
      </c>
      <c r="E71" s="49">
        <v>11290000</v>
      </c>
    </row>
    <row r="72" spans="1:5" ht="15.75" x14ac:dyDescent="0.3">
      <c r="A72" s="30" t="s">
        <v>41</v>
      </c>
      <c r="B72" s="30" t="s">
        <v>169</v>
      </c>
      <c r="C72" s="49">
        <v>0</v>
      </c>
      <c r="D72" s="49">
        <v>0</v>
      </c>
      <c r="E72" s="49">
        <v>0</v>
      </c>
    </row>
    <row r="73" spans="1:5" ht="15.75" x14ac:dyDescent="0.3">
      <c r="A73" s="30" t="s">
        <v>22</v>
      </c>
      <c r="B73" s="30" t="s">
        <v>169</v>
      </c>
      <c r="C73" s="49">
        <v>34284048.450000003</v>
      </c>
      <c r="D73" s="49">
        <v>38051177.390000001</v>
      </c>
      <c r="E73" s="49">
        <v>1387309</v>
      </c>
    </row>
    <row r="74" spans="1:5" ht="15.75" x14ac:dyDescent="0.3">
      <c r="A74" s="30" t="s">
        <v>69</v>
      </c>
      <c r="B74" s="30" t="s">
        <v>169</v>
      </c>
      <c r="C74" s="49">
        <v>0</v>
      </c>
      <c r="D74" s="49">
        <v>0</v>
      </c>
      <c r="E74" s="49">
        <v>0</v>
      </c>
    </row>
    <row r="75" spans="1:5" ht="15.75" x14ac:dyDescent="0.3">
      <c r="A75" s="30" t="s">
        <v>148</v>
      </c>
      <c r="B75" s="30" t="s">
        <v>169</v>
      </c>
      <c r="C75" s="49">
        <v>36023787</v>
      </c>
      <c r="D75" s="49">
        <v>34057556</v>
      </c>
      <c r="E75" s="49">
        <v>33703085</v>
      </c>
    </row>
    <row r="76" spans="1:5" ht="15.75" x14ac:dyDescent="0.3">
      <c r="A76" s="30" t="s">
        <v>18</v>
      </c>
      <c r="B76" s="30" t="s">
        <v>169</v>
      </c>
      <c r="C76" s="49">
        <v>0</v>
      </c>
      <c r="D76" s="49">
        <v>0</v>
      </c>
      <c r="E76" s="49">
        <v>0</v>
      </c>
    </row>
    <row r="77" spans="1:5" ht="15.75" x14ac:dyDescent="0.3">
      <c r="A77" s="30" t="s">
        <v>136</v>
      </c>
      <c r="B77" s="30" t="s">
        <v>169</v>
      </c>
      <c r="C77" s="49">
        <v>800163932.75</v>
      </c>
      <c r="D77" s="51" t="s">
        <v>224</v>
      </c>
      <c r="E77" s="49">
        <v>4180863790.6199999</v>
      </c>
    </row>
    <row r="78" spans="1:5" ht="15.75" x14ac:dyDescent="0.3">
      <c r="A78" s="30" t="s">
        <v>50</v>
      </c>
      <c r="B78" s="30" t="s">
        <v>169</v>
      </c>
      <c r="C78" s="49">
        <v>7145635</v>
      </c>
      <c r="D78" s="49">
        <v>5217068</v>
      </c>
      <c r="E78" s="49">
        <v>7072899</v>
      </c>
    </row>
    <row r="79" spans="1:5" ht="15.75" x14ac:dyDescent="0.3">
      <c r="A79" s="30" t="s">
        <v>123</v>
      </c>
      <c r="B79" s="30" t="s">
        <v>169</v>
      </c>
      <c r="C79" s="51" t="s">
        <v>224</v>
      </c>
      <c r="D79" s="49">
        <v>0</v>
      </c>
      <c r="E79" s="49">
        <v>0</v>
      </c>
    </row>
    <row r="80" spans="1:5" ht="15.75" x14ac:dyDescent="0.3">
      <c r="A80" s="30" t="s">
        <v>52</v>
      </c>
      <c r="B80" s="30" t="s">
        <v>169</v>
      </c>
      <c r="C80" s="49">
        <v>14686829</v>
      </c>
      <c r="D80" s="49">
        <v>13221767</v>
      </c>
      <c r="E80" s="49">
        <v>14816672</v>
      </c>
    </row>
    <row r="81" spans="1:5" ht="15.75" x14ac:dyDescent="0.3">
      <c r="A81" s="30" t="s">
        <v>83</v>
      </c>
      <c r="B81" s="30" t="s">
        <v>169</v>
      </c>
      <c r="C81" s="49">
        <v>39861088</v>
      </c>
      <c r="D81" s="49">
        <v>62032505</v>
      </c>
      <c r="E81" s="49">
        <v>86808377</v>
      </c>
    </row>
    <row r="82" spans="1:5" ht="15.75" x14ac:dyDescent="0.3">
      <c r="A82" s="30" t="s">
        <v>135</v>
      </c>
      <c r="B82" s="30" t="s">
        <v>168</v>
      </c>
      <c r="C82" s="49">
        <v>0</v>
      </c>
      <c r="D82" s="49">
        <v>0</v>
      </c>
      <c r="E82" s="49">
        <v>0</v>
      </c>
    </row>
    <row r="83" spans="1:5" ht="15.75" x14ac:dyDescent="0.3">
      <c r="A83" s="30" t="s">
        <v>31</v>
      </c>
      <c r="B83" s="30" t="s">
        <v>168</v>
      </c>
      <c r="C83" s="49">
        <v>1767930</v>
      </c>
      <c r="D83" s="49">
        <v>3321466</v>
      </c>
      <c r="E83" s="49">
        <v>1906950</v>
      </c>
    </row>
    <row r="84" spans="1:5" ht="15.75" x14ac:dyDescent="0.3">
      <c r="A84" s="30" t="s">
        <v>89</v>
      </c>
      <c r="B84" s="30" t="s">
        <v>168</v>
      </c>
      <c r="C84" s="49">
        <v>1558847387</v>
      </c>
      <c r="D84" s="49">
        <v>1626361822</v>
      </c>
      <c r="E84" s="49">
        <v>1683176817</v>
      </c>
    </row>
    <row r="85" spans="1:5" ht="15.75" x14ac:dyDescent="0.3">
      <c r="A85" s="30" t="s">
        <v>72</v>
      </c>
      <c r="B85" s="30" t="s">
        <v>168</v>
      </c>
      <c r="C85" s="49">
        <v>4589298</v>
      </c>
      <c r="D85" s="51" t="s">
        <v>224</v>
      </c>
      <c r="E85" s="51" t="s">
        <v>224</v>
      </c>
    </row>
    <row r="86" spans="1:5" ht="15.75" x14ac:dyDescent="0.3">
      <c r="A86" s="30" t="s">
        <v>246</v>
      </c>
      <c r="B86" s="30" t="s">
        <v>168</v>
      </c>
      <c r="C86" s="51" t="s">
        <v>224</v>
      </c>
      <c r="D86" s="49">
        <v>0</v>
      </c>
      <c r="E86" s="49">
        <v>0</v>
      </c>
    </row>
    <row r="87" spans="1:5" ht="15.75" x14ac:dyDescent="0.3">
      <c r="A87" s="30" t="s">
        <v>26</v>
      </c>
      <c r="B87" s="30" t="s">
        <v>168</v>
      </c>
      <c r="C87" s="51" t="s">
        <v>224</v>
      </c>
      <c r="D87" s="49">
        <v>0</v>
      </c>
      <c r="E87" s="49">
        <v>0</v>
      </c>
    </row>
    <row r="88" spans="1:5" ht="15.75" x14ac:dyDescent="0.3">
      <c r="A88" s="30" t="s">
        <v>54</v>
      </c>
      <c r="B88" s="30" t="s">
        <v>168</v>
      </c>
      <c r="C88" s="49">
        <v>20114459</v>
      </c>
      <c r="D88" s="51" t="s">
        <v>224</v>
      </c>
      <c r="E88" s="49">
        <v>0</v>
      </c>
    </row>
    <row r="89" spans="1:5" ht="15.75" x14ac:dyDescent="0.3">
      <c r="A89" s="30" t="s">
        <v>120</v>
      </c>
      <c r="B89" s="30" t="s">
        <v>168</v>
      </c>
      <c r="C89" s="49">
        <v>6347300</v>
      </c>
      <c r="D89" s="49">
        <v>2163166</v>
      </c>
      <c r="E89" s="49">
        <v>6631045</v>
      </c>
    </row>
    <row r="90" spans="1:5" ht="15.75" x14ac:dyDescent="0.3">
      <c r="A90" s="30" t="s">
        <v>33</v>
      </c>
      <c r="B90" s="30" t="s">
        <v>168</v>
      </c>
      <c r="C90" s="51" t="s">
        <v>224</v>
      </c>
      <c r="D90" s="49">
        <v>0</v>
      </c>
      <c r="E90" s="49">
        <v>0</v>
      </c>
    </row>
    <row r="91" spans="1:5" ht="15.75" x14ac:dyDescent="0.3">
      <c r="A91" s="30" t="s">
        <v>74</v>
      </c>
      <c r="B91" s="30" t="s">
        <v>168</v>
      </c>
      <c r="C91" s="49">
        <v>0</v>
      </c>
      <c r="D91" s="49">
        <v>0</v>
      </c>
      <c r="E91" s="49">
        <v>0</v>
      </c>
    </row>
    <row r="92" spans="1:5" ht="15.75" x14ac:dyDescent="0.3">
      <c r="A92" s="30" t="s">
        <v>117</v>
      </c>
      <c r="B92" s="30" t="s">
        <v>168</v>
      </c>
      <c r="C92" s="49">
        <v>6030000</v>
      </c>
      <c r="D92" s="51" t="s">
        <v>224</v>
      </c>
      <c r="E92" s="51" t="s">
        <v>224</v>
      </c>
    </row>
    <row r="93" spans="1:5" ht="15.75" x14ac:dyDescent="0.3">
      <c r="A93" s="30" t="s">
        <v>87</v>
      </c>
      <c r="B93" s="30" t="s">
        <v>168</v>
      </c>
      <c r="C93" s="49">
        <v>0</v>
      </c>
      <c r="D93" s="49">
        <v>0</v>
      </c>
      <c r="E93" s="51" t="s">
        <v>224</v>
      </c>
    </row>
    <row r="94" spans="1:5" ht="15.75" x14ac:dyDescent="0.3">
      <c r="A94" s="30" t="s">
        <v>140</v>
      </c>
      <c r="B94" s="30" t="s">
        <v>168</v>
      </c>
      <c r="C94" s="49">
        <v>0</v>
      </c>
      <c r="D94" s="49">
        <v>0</v>
      </c>
      <c r="E94" s="49">
        <v>0</v>
      </c>
    </row>
    <row r="95" spans="1:5" ht="15.75" x14ac:dyDescent="0.3">
      <c r="A95" s="30" t="s">
        <v>141</v>
      </c>
      <c r="B95" s="30" t="s">
        <v>168</v>
      </c>
      <c r="C95" s="49">
        <v>1224469</v>
      </c>
      <c r="D95" s="51" t="s">
        <v>224</v>
      </c>
      <c r="E95" s="51" t="s">
        <v>224</v>
      </c>
    </row>
    <row r="96" spans="1:5" ht="15.75" x14ac:dyDescent="0.3">
      <c r="A96" s="30" t="s">
        <v>15</v>
      </c>
      <c r="B96" s="30" t="s">
        <v>168</v>
      </c>
      <c r="C96" s="49">
        <v>450954455</v>
      </c>
      <c r="D96" s="49">
        <v>560313387</v>
      </c>
      <c r="E96" s="49">
        <v>559069889</v>
      </c>
    </row>
    <row r="97" spans="1:5" ht="15.75" x14ac:dyDescent="0.3">
      <c r="A97" s="30" t="s">
        <v>81</v>
      </c>
      <c r="B97" s="30" t="s">
        <v>168</v>
      </c>
      <c r="C97" s="49">
        <v>1217257500</v>
      </c>
      <c r="D97" s="49">
        <v>1439663318.97</v>
      </c>
      <c r="E97" s="49">
        <v>1590703930</v>
      </c>
    </row>
    <row r="98" spans="1:5" ht="15.75" x14ac:dyDescent="0.3">
      <c r="A98" s="30" t="s">
        <v>80</v>
      </c>
      <c r="B98" s="30" t="s">
        <v>168</v>
      </c>
      <c r="C98" s="51" t="s">
        <v>224</v>
      </c>
      <c r="D98" s="49">
        <v>108679</v>
      </c>
      <c r="E98" s="49">
        <v>139100</v>
      </c>
    </row>
    <row r="99" spans="1:5" ht="15.75" x14ac:dyDescent="0.3">
      <c r="A99" s="30" t="s">
        <v>101</v>
      </c>
      <c r="B99" s="30" t="s">
        <v>168</v>
      </c>
      <c r="C99" s="49">
        <v>88848305</v>
      </c>
      <c r="D99" s="49">
        <v>107231116</v>
      </c>
      <c r="E99" s="49">
        <v>110611372</v>
      </c>
    </row>
    <row r="100" spans="1:5" ht="15.75" x14ac:dyDescent="0.3">
      <c r="A100" s="30" t="s">
        <v>115</v>
      </c>
      <c r="B100" s="30" t="s">
        <v>168</v>
      </c>
      <c r="C100" s="49">
        <v>71</v>
      </c>
      <c r="D100" s="49">
        <v>1107801</v>
      </c>
      <c r="E100" s="51" t="s">
        <v>224</v>
      </c>
    </row>
    <row r="101" spans="1:5" ht="15.75" x14ac:dyDescent="0.3">
      <c r="A101" s="30" t="s">
        <v>144</v>
      </c>
      <c r="B101" s="30" t="s">
        <v>168</v>
      </c>
      <c r="C101" s="51" t="s">
        <v>224</v>
      </c>
      <c r="D101" s="49">
        <v>0</v>
      </c>
      <c r="E101" s="49">
        <v>0</v>
      </c>
    </row>
    <row r="102" spans="1:5" ht="15.75" x14ac:dyDescent="0.3">
      <c r="A102" s="30" t="s">
        <v>107</v>
      </c>
      <c r="B102" s="30" t="s">
        <v>168</v>
      </c>
      <c r="C102" s="49">
        <v>0</v>
      </c>
      <c r="D102" s="49">
        <v>0</v>
      </c>
      <c r="E102" s="49">
        <v>0</v>
      </c>
    </row>
    <row r="103" spans="1:5" ht="15.75" x14ac:dyDescent="0.3">
      <c r="A103" s="30" t="s">
        <v>73</v>
      </c>
      <c r="B103" s="30" t="s">
        <v>168</v>
      </c>
      <c r="C103" s="49">
        <v>0</v>
      </c>
      <c r="D103" s="49">
        <v>0</v>
      </c>
      <c r="E103" s="49">
        <v>0</v>
      </c>
    </row>
    <row r="104" spans="1:5" ht="15.75" x14ac:dyDescent="0.3">
      <c r="A104" s="30" t="s">
        <v>82</v>
      </c>
      <c r="B104" s="30" t="s">
        <v>168</v>
      </c>
      <c r="C104" s="49">
        <v>8033773171</v>
      </c>
      <c r="D104" s="49">
        <v>8751716836</v>
      </c>
      <c r="E104" s="49">
        <v>9725434335</v>
      </c>
    </row>
    <row r="105" spans="1:5" ht="15.75" x14ac:dyDescent="0.3">
      <c r="A105" s="30" t="s">
        <v>1</v>
      </c>
      <c r="B105" s="30" t="s">
        <v>168</v>
      </c>
      <c r="C105" s="49">
        <v>0</v>
      </c>
      <c r="D105" s="49">
        <v>0</v>
      </c>
      <c r="E105" s="49">
        <v>0</v>
      </c>
    </row>
    <row r="106" spans="1:5" ht="15.75" x14ac:dyDescent="0.3">
      <c r="A106" s="30" t="s">
        <v>138</v>
      </c>
      <c r="B106" s="30" t="s">
        <v>168</v>
      </c>
      <c r="C106" s="49">
        <v>0</v>
      </c>
      <c r="D106" s="49">
        <v>0</v>
      </c>
      <c r="E106" s="49">
        <v>0</v>
      </c>
    </row>
    <row r="107" spans="1:5" ht="15.75" x14ac:dyDescent="0.3">
      <c r="A107" s="30" t="s">
        <v>143</v>
      </c>
      <c r="B107" s="30" t="s">
        <v>168</v>
      </c>
      <c r="C107" s="49">
        <v>0</v>
      </c>
      <c r="D107" s="51" t="s">
        <v>224</v>
      </c>
      <c r="E107" s="49">
        <v>0</v>
      </c>
    </row>
    <row r="108" spans="1:5" ht="15.75" x14ac:dyDescent="0.3">
      <c r="A108" s="30" t="s">
        <v>8</v>
      </c>
      <c r="B108" s="30" t="s">
        <v>168</v>
      </c>
      <c r="C108" s="49">
        <v>0</v>
      </c>
      <c r="D108" s="49">
        <v>0</v>
      </c>
      <c r="E108" s="49">
        <v>0</v>
      </c>
    </row>
    <row r="109" spans="1:5" ht="15.75" x14ac:dyDescent="0.3">
      <c r="A109" s="30" t="s">
        <v>162</v>
      </c>
      <c r="B109" s="30" t="s">
        <v>168</v>
      </c>
      <c r="C109" s="51" t="s">
        <v>224</v>
      </c>
      <c r="D109" s="49">
        <v>0</v>
      </c>
      <c r="E109" s="49">
        <v>0</v>
      </c>
    </row>
    <row r="110" spans="1:5" ht="15.75" x14ac:dyDescent="0.3">
      <c r="A110" s="30" t="s">
        <v>139</v>
      </c>
      <c r="B110" s="30" t="s">
        <v>168</v>
      </c>
      <c r="C110" s="49">
        <v>0</v>
      </c>
      <c r="D110" s="49">
        <v>0</v>
      </c>
      <c r="E110" s="49">
        <v>0</v>
      </c>
    </row>
    <row r="111" spans="1:5" ht="15.75" x14ac:dyDescent="0.3">
      <c r="A111" s="30" t="s">
        <v>131</v>
      </c>
      <c r="B111" s="30" t="s">
        <v>168</v>
      </c>
      <c r="C111" s="49">
        <v>2916586</v>
      </c>
      <c r="D111" s="49">
        <v>571750</v>
      </c>
      <c r="E111" s="49">
        <v>1384188</v>
      </c>
    </row>
    <row r="112" spans="1:5" ht="15.75" x14ac:dyDescent="0.3">
      <c r="A112" s="30" t="s">
        <v>88</v>
      </c>
      <c r="B112" s="30" t="s">
        <v>168</v>
      </c>
      <c r="C112" s="49">
        <v>0</v>
      </c>
      <c r="D112" s="49">
        <v>0</v>
      </c>
      <c r="E112" s="49">
        <v>0</v>
      </c>
    </row>
    <row r="113" spans="1:5" ht="15.75" x14ac:dyDescent="0.3">
      <c r="A113" s="30" t="s">
        <v>128</v>
      </c>
      <c r="B113" s="30" t="s">
        <v>168</v>
      </c>
      <c r="C113" s="49">
        <v>1672503</v>
      </c>
      <c r="D113" s="49">
        <v>660855</v>
      </c>
      <c r="E113" s="51" t="s">
        <v>224</v>
      </c>
    </row>
    <row r="114" spans="1:5" ht="15.75" x14ac:dyDescent="0.3">
      <c r="A114" s="30" t="s">
        <v>99</v>
      </c>
      <c r="B114" s="30" t="s">
        <v>168</v>
      </c>
      <c r="C114" s="49">
        <v>0</v>
      </c>
      <c r="D114" s="49">
        <v>0</v>
      </c>
      <c r="E114" s="49">
        <v>0</v>
      </c>
    </row>
    <row r="115" spans="1:5" ht="15.75" x14ac:dyDescent="0.3">
      <c r="A115" s="30" t="s">
        <v>47</v>
      </c>
      <c r="B115" s="30" t="s">
        <v>168</v>
      </c>
      <c r="C115" s="49">
        <v>1729780250.3599999</v>
      </c>
      <c r="D115" s="49">
        <v>1988544439.53</v>
      </c>
      <c r="E115" s="49">
        <v>1787732959.8799999</v>
      </c>
    </row>
    <row r="116" spans="1:5" ht="15.75" x14ac:dyDescent="0.3">
      <c r="A116" s="30" t="s">
        <v>103</v>
      </c>
      <c r="B116" s="30" t="s">
        <v>168</v>
      </c>
      <c r="C116" s="49">
        <v>0</v>
      </c>
      <c r="D116" s="49">
        <v>0</v>
      </c>
      <c r="E116" s="49">
        <v>0</v>
      </c>
    </row>
    <row r="117" spans="1:5" ht="15.75" x14ac:dyDescent="0.3">
      <c r="A117" s="30" t="s">
        <v>127</v>
      </c>
      <c r="B117" s="30" t="s">
        <v>168</v>
      </c>
      <c r="C117" s="49">
        <v>0</v>
      </c>
      <c r="D117" s="49">
        <v>14552179</v>
      </c>
      <c r="E117" s="49">
        <v>14689342</v>
      </c>
    </row>
    <row r="118" spans="1:5" ht="15.75" x14ac:dyDescent="0.3">
      <c r="A118" s="30" t="s">
        <v>111</v>
      </c>
      <c r="B118" s="30" t="s">
        <v>168</v>
      </c>
      <c r="C118" s="51" t="s">
        <v>224</v>
      </c>
      <c r="D118" s="51" t="s">
        <v>224</v>
      </c>
      <c r="E118" s="51" t="s">
        <v>224</v>
      </c>
    </row>
    <row r="119" spans="1:5" ht="15.75" x14ac:dyDescent="0.3">
      <c r="A119" s="30" t="s">
        <v>49</v>
      </c>
      <c r="B119" s="30" t="s">
        <v>168</v>
      </c>
      <c r="C119" s="49">
        <v>177834</v>
      </c>
      <c r="D119" s="49">
        <v>248999</v>
      </c>
      <c r="E119" s="49">
        <v>1081531</v>
      </c>
    </row>
    <row r="120" spans="1:5" ht="15.75" x14ac:dyDescent="0.3">
      <c r="A120" s="30" t="s">
        <v>126</v>
      </c>
      <c r="B120" s="30" t="s">
        <v>168</v>
      </c>
      <c r="C120" s="51" t="s">
        <v>224</v>
      </c>
      <c r="D120" s="51" t="s">
        <v>224</v>
      </c>
      <c r="E120" s="49">
        <v>0</v>
      </c>
    </row>
    <row r="121" spans="1:5" ht="15.75" x14ac:dyDescent="0.3">
      <c r="A121" s="30" t="s">
        <v>121</v>
      </c>
      <c r="B121" s="30" t="s">
        <v>168</v>
      </c>
      <c r="C121" s="49">
        <v>0</v>
      </c>
      <c r="D121" s="49">
        <v>0</v>
      </c>
      <c r="E121" s="49">
        <v>0</v>
      </c>
    </row>
    <row r="122" spans="1:5" ht="15.75" x14ac:dyDescent="0.3">
      <c r="A122" s="30" t="s">
        <v>27</v>
      </c>
      <c r="B122" s="30" t="s">
        <v>168</v>
      </c>
      <c r="C122" s="49">
        <v>291109</v>
      </c>
      <c r="D122" s="49">
        <v>257552</v>
      </c>
      <c r="E122" s="49">
        <v>373211</v>
      </c>
    </row>
    <row r="123" spans="1:5" ht="15.75" x14ac:dyDescent="0.3">
      <c r="A123" s="30" t="s">
        <v>76</v>
      </c>
      <c r="B123" s="30" t="s">
        <v>168</v>
      </c>
      <c r="C123" s="49">
        <v>0</v>
      </c>
      <c r="D123" s="49">
        <v>0</v>
      </c>
      <c r="E123" s="49">
        <v>0</v>
      </c>
    </row>
    <row r="124" spans="1:5" ht="15.75" x14ac:dyDescent="0.3">
      <c r="A124" s="30" t="s">
        <v>119</v>
      </c>
      <c r="B124" s="30" t="s">
        <v>168</v>
      </c>
      <c r="C124" s="49">
        <v>0</v>
      </c>
      <c r="D124" s="49">
        <v>0</v>
      </c>
      <c r="E124" s="49">
        <v>0</v>
      </c>
    </row>
    <row r="125" spans="1:5" ht="15.75" x14ac:dyDescent="0.3">
      <c r="A125" s="30" t="s">
        <v>14</v>
      </c>
      <c r="B125" s="30" t="s">
        <v>168</v>
      </c>
      <c r="C125" s="49">
        <v>21475643</v>
      </c>
      <c r="D125" s="49">
        <v>8654204</v>
      </c>
      <c r="E125" s="49">
        <v>23314689</v>
      </c>
    </row>
    <row r="126" spans="1:5" ht="15.75" x14ac:dyDescent="0.3">
      <c r="A126" s="30" t="s">
        <v>70</v>
      </c>
      <c r="B126" s="30" t="s">
        <v>168</v>
      </c>
      <c r="C126" s="49">
        <v>32940980.259999998</v>
      </c>
      <c r="D126" s="49">
        <v>29816314.880000003</v>
      </c>
      <c r="E126" s="49">
        <v>31299143.920000002</v>
      </c>
    </row>
    <row r="127" spans="1:5" ht="15.75" x14ac:dyDescent="0.3">
      <c r="A127" s="30" t="s">
        <v>105</v>
      </c>
      <c r="B127" s="30" t="s">
        <v>168</v>
      </c>
      <c r="C127" s="49">
        <v>49777826</v>
      </c>
      <c r="D127" s="49">
        <v>23428069</v>
      </c>
      <c r="E127" s="49">
        <v>61395196.50999999</v>
      </c>
    </row>
    <row r="128" spans="1:5" ht="15.75" x14ac:dyDescent="0.3">
      <c r="A128" s="30" t="s">
        <v>9</v>
      </c>
      <c r="B128" s="30" t="s">
        <v>168</v>
      </c>
      <c r="C128" s="49">
        <v>0</v>
      </c>
      <c r="D128" s="49">
        <v>0</v>
      </c>
      <c r="E128" s="49">
        <v>0</v>
      </c>
    </row>
    <row r="129" spans="1:5" ht="15.75" x14ac:dyDescent="0.3">
      <c r="A129" s="30" t="s">
        <v>29</v>
      </c>
      <c r="B129" s="30" t="s">
        <v>168</v>
      </c>
      <c r="C129" s="49">
        <v>0</v>
      </c>
      <c r="D129" s="49">
        <v>0</v>
      </c>
      <c r="E129" s="49">
        <v>0</v>
      </c>
    </row>
    <row r="130" spans="1:5" ht="15.75" x14ac:dyDescent="0.3">
      <c r="A130" s="30" t="s">
        <v>12</v>
      </c>
      <c r="B130" s="30" t="s">
        <v>168</v>
      </c>
      <c r="C130" s="49">
        <v>0</v>
      </c>
      <c r="D130" s="49">
        <v>0</v>
      </c>
      <c r="E130" s="49">
        <v>0</v>
      </c>
    </row>
    <row r="131" spans="1:5" ht="15.75" x14ac:dyDescent="0.3">
      <c r="A131" s="30" t="s">
        <v>77</v>
      </c>
      <c r="B131" s="30" t="s">
        <v>168</v>
      </c>
      <c r="C131" s="49">
        <v>0</v>
      </c>
      <c r="D131" s="49">
        <v>0</v>
      </c>
      <c r="E131" s="49">
        <v>0</v>
      </c>
    </row>
    <row r="132" spans="1:5" ht="15.75" x14ac:dyDescent="0.3">
      <c r="A132" s="30" t="s">
        <v>63</v>
      </c>
      <c r="B132" s="30" t="s">
        <v>168</v>
      </c>
      <c r="C132" s="49">
        <v>50524202</v>
      </c>
      <c r="D132" s="49">
        <v>71890774.00999999</v>
      </c>
      <c r="E132" s="49">
        <v>45768561</v>
      </c>
    </row>
    <row r="133" spans="1:5" ht="15.75" x14ac:dyDescent="0.3">
      <c r="A133" s="30" t="s">
        <v>0</v>
      </c>
      <c r="B133" s="30" t="s">
        <v>168</v>
      </c>
      <c r="C133" s="49">
        <v>9232811</v>
      </c>
      <c r="D133" s="49">
        <v>10029511</v>
      </c>
      <c r="E133" s="49">
        <v>13346315</v>
      </c>
    </row>
    <row r="134" spans="1:5" ht="15.75" x14ac:dyDescent="0.3">
      <c r="A134" s="30" t="s">
        <v>21</v>
      </c>
      <c r="B134" s="30" t="s">
        <v>168</v>
      </c>
      <c r="C134" s="49">
        <v>550484287</v>
      </c>
      <c r="D134" s="49">
        <v>599019776</v>
      </c>
      <c r="E134" s="49">
        <v>625962963</v>
      </c>
    </row>
    <row r="135" spans="1:5" ht="15.75" x14ac:dyDescent="0.3">
      <c r="A135" s="30" t="s">
        <v>71</v>
      </c>
      <c r="B135" s="30" t="s">
        <v>168</v>
      </c>
      <c r="C135" s="51" t="s">
        <v>224</v>
      </c>
      <c r="D135" s="49">
        <v>0</v>
      </c>
      <c r="E135" s="49">
        <v>0</v>
      </c>
    </row>
    <row r="136" spans="1:5" ht="15.75" x14ac:dyDescent="0.3">
      <c r="A136" s="30" t="s">
        <v>159</v>
      </c>
      <c r="B136" s="30" t="s">
        <v>168</v>
      </c>
      <c r="C136" s="51" t="s">
        <v>224</v>
      </c>
      <c r="D136" s="49">
        <v>0</v>
      </c>
      <c r="E136" s="51" t="s">
        <v>224</v>
      </c>
    </row>
    <row r="137" spans="1:5" ht="15.75" x14ac:dyDescent="0.3">
      <c r="A137" s="30" t="s">
        <v>110</v>
      </c>
      <c r="B137" s="30" t="s">
        <v>168</v>
      </c>
      <c r="C137" s="49">
        <v>0</v>
      </c>
      <c r="D137" s="49">
        <v>0</v>
      </c>
      <c r="E137" s="49">
        <v>0</v>
      </c>
    </row>
    <row r="138" spans="1:5" ht="15.75" x14ac:dyDescent="0.3">
      <c r="A138" s="30" t="s">
        <v>129</v>
      </c>
      <c r="B138" s="30" t="s">
        <v>168</v>
      </c>
      <c r="C138" s="49">
        <v>0</v>
      </c>
      <c r="D138" s="49">
        <v>0</v>
      </c>
      <c r="E138" s="49">
        <v>0</v>
      </c>
    </row>
    <row r="139" spans="1:5" ht="15.75" x14ac:dyDescent="0.3">
      <c r="A139" s="30" t="s">
        <v>48</v>
      </c>
      <c r="B139" s="30" t="s">
        <v>168</v>
      </c>
      <c r="C139" s="51" t="s">
        <v>224</v>
      </c>
      <c r="D139" s="51" t="s">
        <v>224</v>
      </c>
      <c r="E139" s="51" t="s">
        <v>224</v>
      </c>
    </row>
    <row r="140" spans="1:5" ht="15.75" x14ac:dyDescent="0.3">
      <c r="A140" s="30" t="s">
        <v>39</v>
      </c>
      <c r="B140" s="30" t="s">
        <v>168</v>
      </c>
      <c r="C140" s="49">
        <v>3330000</v>
      </c>
      <c r="D140" s="49">
        <v>990000</v>
      </c>
      <c r="E140" s="49">
        <v>1890000</v>
      </c>
    </row>
    <row r="141" spans="1:5" ht="15.75" x14ac:dyDescent="0.3">
      <c r="A141" s="30" t="s">
        <v>147</v>
      </c>
      <c r="B141" s="30" t="s">
        <v>168</v>
      </c>
      <c r="C141" s="49">
        <v>3645902</v>
      </c>
      <c r="D141" s="49">
        <v>3618766</v>
      </c>
      <c r="E141" s="49">
        <v>5430880</v>
      </c>
    </row>
    <row r="142" spans="1:5" ht="15.75" x14ac:dyDescent="0.3">
      <c r="A142" s="30" t="s">
        <v>153</v>
      </c>
      <c r="B142" s="30" t="s">
        <v>168</v>
      </c>
      <c r="C142" s="51" t="s">
        <v>224</v>
      </c>
      <c r="D142" s="49">
        <v>0</v>
      </c>
      <c r="E142" s="49">
        <v>0</v>
      </c>
    </row>
    <row r="143" spans="1:5" ht="15.75" x14ac:dyDescent="0.3">
      <c r="A143" s="30" t="s">
        <v>85</v>
      </c>
      <c r="B143" s="30" t="s">
        <v>168</v>
      </c>
      <c r="C143" s="49">
        <v>3489128</v>
      </c>
      <c r="D143" s="49">
        <v>2481961</v>
      </c>
      <c r="E143" s="49">
        <v>4271353</v>
      </c>
    </row>
    <row r="144" spans="1:5" ht="15.75" x14ac:dyDescent="0.3">
      <c r="A144" s="30" t="s">
        <v>40</v>
      </c>
      <c r="B144" s="30" t="s">
        <v>168</v>
      </c>
      <c r="C144" s="51" t="s">
        <v>224</v>
      </c>
      <c r="D144" s="51" t="s">
        <v>224</v>
      </c>
      <c r="E144" s="51" t="s">
        <v>224</v>
      </c>
    </row>
    <row r="145" spans="1:5" ht="15.75" x14ac:dyDescent="0.3">
      <c r="A145" s="30" t="s">
        <v>112</v>
      </c>
      <c r="B145" s="30" t="s">
        <v>168</v>
      </c>
      <c r="C145" s="49">
        <v>0</v>
      </c>
      <c r="D145" s="49">
        <v>0</v>
      </c>
      <c r="E145" s="49">
        <v>0</v>
      </c>
    </row>
    <row r="146" spans="1:5" ht="15.75" x14ac:dyDescent="0.3">
      <c r="A146" s="30" t="s">
        <v>145</v>
      </c>
      <c r="B146" s="30" t="s">
        <v>168</v>
      </c>
      <c r="C146" s="49">
        <v>1523126444</v>
      </c>
      <c r="D146" s="49">
        <v>1273103988</v>
      </c>
      <c r="E146" s="49">
        <v>1273651346</v>
      </c>
    </row>
    <row r="147" spans="1:5" ht="15.75" x14ac:dyDescent="0.3">
      <c r="A147" s="30" t="s">
        <v>84</v>
      </c>
      <c r="B147" s="30" t="s">
        <v>168</v>
      </c>
      <c r="C147" s="49">
        <v>0</v>
      </c>
      <c r="D147" s="49">
        <v>0</v>
      </c>
      <c r="E147" s="49">
        <v>0</v>
      </c>
    </row>
    <row r="148" spans="1:5" ht="15.75" x14ac:dyDescent="0.3">
      <c r="A148" s="30" t="s">
        <v>2</v>
      </c>
      <c r="B148" s="30" t="s">
        <v>168</v>
      </c>
      <c r="C148" s="49">
        <v>0</v>
      </c>
      <c r="D148" s="49">
        <v>0</v>
      </c>
      <c r="E148" s="49">
        <v>0</v>
      </c>
    </row>
    <row r="149" spans="1:5" ht="15.75" x14ac:dyDescent="0.3">
      <c r="A149" s="30" t="s">
        <v>13</v>
      </c>
      <c r="B149" s="30" t="s">
        <v>168</v>
      </c>
      <c r="C149" s="49">
        <v>0</v>
      </c>
      <c r="D149" s="49">
        <v>0</v>
      </c>
      <c r="E149" s="49">
        <v>0</v>
      </c>
    </row>
    <row r="150" spans="1:5" ht="15.75" x14ac:dyDescent="0.3">
      <c r="A150" s="30" t="s">
        <v>62</v>
      </c>
      <c r="B150" s="30" t="s">
        <v>168</v>
      </c>
      <c r="C150" s="49">
        <v>18816846</v>
      </c>
      <c r="D150" s="49">
        <v>23238136</v>
      </c>
      <c r="E150" s="49">
        <v>32416089</v>
      </c>
    </row>
    <row r="151" spans="1:5" ht="15.75" x14ac:dyDescent="0.3">
      <c r="A151" s="30" t="s">
        <v>7</v>
      </c>
      <c r="B151" s="30" t="s">
        <v>168</v>
      </c>
      <c r="C151" s="49">
        <v>22210700</v>
      </c>
      <c r="D151" s="49">
        <v>25078173</v>
      </c>
      <c r="E151" s="49">
        <v>34521536</v>
      </c>
    </row>
    <row r="152" spans="1:5" ht="15.75" x14ac:dyDescent="0.3">
      <c r="A152" s="30" t="s">
        <v>41</v>
      </c>
      <c r="B152" s="30" t="s">
        <v>168</v>
      </c>
      <c r="C152" s="49">
        <v>0</v>
      </c>
      <c r="D152" s="49">
        <v>0</v>
      </c>
      <c r="E152" s="49">
        <v>0</v>
      </c>
    </row>
    <row r="153" spans="1:5" ht="15.75" x14ac:dyDescent="0.3">
      <c r="A153" s="30" t="s">
        <v>22</v>
      </c>
      <c r="B153" s="30" t="s">
        <v>168</v>
      </c>
      <c r="C153" s="49">
        <v>31287372.93</v>
      </c>
      <c r="D153" s="49">
        <v>18654261.84</v>
      </c>
      <c r="E153" s="49">
        <v>13953109</v>
      </c>
    </row>
    <row r="154" spans="1:5" ht="15.75" x14ac:dyDescent="0.3">
      <c r="A154" s="30" t="s">
        <v>69</v>
      </c>
      <c r="B154" s="30" t="s">
        <v>168</v>
      </c>
      <c r="C154" s="49">
        <v>0</v>
      </c>
      <c r="D154" s="49">
        <v>0</v>
      </c>
      <c r="E154" s="49">
        <v>0</v>
      </c>
    </row>
    <row r="155" spans="1:5" ht="15.75" x14ac:dyDescent="0.3">
      <c r="A155" s="30" t="s">
        <v>51</v>
      </c>
      <c r="B155" s="30" t="s">
        <v>168</v>
      </c>
      <c r="C155" s="49">
        <v>28576457</v>
      </c>
      <c r="D155" s="49">
        <v>30683835</v>
      </c>
      <c r="E155" s="49">
        <v>56560563</v>
      </c>
    </row>
    <row r="156" spans="1:5" ht="15.75" x14ac:dyDescent="0.3">
      <c r="A156" s="30" t="s">
        <v>18</v>
      </c>
      <c r="B156" s="30" t="s">
        <v>168</v>
      </c>
      <c r="C156" s="49">
        <v>211200</v>
      </c>
      <c r="D156" s="49">
        <v>1830000</v>
      </c>
      <c r="E156" s="49">
        <v>273000</v>
      </c>
    </row>
    <row r="157" spans="1:5" ht="15.75" x14ac:dyDescent="0.3">
      <c r="A157" s="30" t="s">
        <v>136</v>
      </c>
      <c r="B157" s="30" t="s">
        <v>168</v>
      </c>
      <c r="C157" s="49">
        <v>1526362523</v>
      </c>
      <c r="D157" s="49">
        <v>3685810500.5100002</v>
      </c>
      <c r="E157" s="51" t="s">
        <v>224</v>
      </c>
    </row>
    <row r="158" spans="1:5" ht="15.75" x14ac:dyDescent="0.3">
      <c r="A158" s="30" t="s">
        <v>50</v>
      </c>
      <c r="B158" s="30" t="s">
        <v>168</v>
      </c>
      <c r="C158" s="49">
        <v>403283</v>
      </c>
      <c r="D158" s="49">
        <v>605462</v>
      </c>
      <c r="E158" s="49">
        <v>390727</v>
      </c>
    </row>
    <row r="159" spans="1:5" ht="15.75" x14ac:dyDescent="0.3">
      <c r="A159" s="30" t="s">
        <v>123</v>
      </c>
      <c r="B159" s="30" t="s">
        <v>168</v>
      </c>
      <c r="C159" s="51" t="s">
        <v>224</v>
      </c>
      <c r="D159" s="49">
        <v>0</v>
      </c>
      <c r="E159" s="49">
        <v>0</v>
      </c>
    </row>
    <row r="160" spans="1:5" ht="15.75" x14ac:dyDescent="0.3">
      <c r="A160" s="30" t="s">
        <v>52</v>
      </c>
      <c r="B160" s="30" t="s">
        <v>168</v>
      </c>
      <c r="C160" s="49">
        <v>0</v>
      </c>
      <c r="D160" s="49">
        <v>0</v>
      </c>
      <c r="E160" s="49">
        <v>0</v>
      </c>
    </row>
    <row r="161" spans="1:5" ht="15.75" x14ac:dyDescent="0.3">
      <c r="A161" s="30" t="s">
        <v>83</v>
      </c>
      <c r="B161" s="30" t="s">
        <v>168</v>
      </c>
      <c r="C161" s="49">
        <v>32584475</v>
      </c>
      <c r="D161" s="49">
        <v>19060481</v>
      </c>
      <c r="E161" s="49">
        <v>5474383</v>
      </c>
    </row>
    <row r="162" spans="1:5" ht="15.75" x14ac:dyDescent="0.3">
      <c r="A162" s="30" t="s">
        <v>60</v>
      </c>
      <c r="B162" s="30" t="s">
        <v>166</v>
      </c>
      <c r="C162" s="49">
        <v>542381283</v>
      </c>
      <c r="D162" s="49">
        <v>487791129</v>
      </c>
      <c r="E162" s="49">
        <v>484232779</v>
      </c>
    </row>
    <row r="163" spans="1:5" ht="15.75" x14ac:dyDescent="0.3">
      <c r="A163" s="30" t="s">
        <v>135</v>
      </c>
      <c r="B163" s="30" t="s">
        <v>166</v>
      </c>
      <c r="C163" s="49">
        <v>47545569</v>
      </c>
      <c r="D163" s="49">
        <v>33537796</v>
      </c>
      <c r="E163" s="49">
        <v>57695271</v>
      </c>
    </row>
    <row r="164" spans="1:5" ht="15.75" x14ac:dyDescent="0.3">
      <c r="A164" s="30" t="s">
        <v>31</v>
      </c>
      <c r="B164" s="30" t="s">
        <v>166</v>
      </c>
      <c r="C164" s="49">
        <v>0</v>
      </c>
      <c r="D164" s="49">
        <v>0</v>
      </c>
      <c r="E164" s="49">
        <v>0</v>
      </c>
    </row>
    <row r="165" spans="1:5" ht="15.75" x14ac:dyDescent="0.3">
      <c r="A165" s="30" t="s">
        <v>89</v>
      </c>
      <c r="B165" s="30" t="s">
        <v>166</v>
      </c>
      <c r="C165" s="49">
        <v>573006246</v>
      </c>
      <c r="D165" s="49">
        <v>549847242</v>
      </c>
      <c r="E165" s="49">
        <v>591891917</v>
      </c>
    </row>
    <row r="166" spans="1:5" ht="15.75" x14ac:dyDescent="0.3">
      <c r="A166" s="30" t="s">
        <v>72</v>
      </c>
      <c r="B166" s="30" t="s">
        <v>166</v>
      </c>
      <c r="C166" s="49">
        <v>244043780</v>
      </c>
      <c r="D166" s="49">
        <v>287709257</v>
      </c>
      <c r="E166" s="49">
        <v>291692558</v>
      </c>
    </row>
    <row r="167" spans="1:5" ht="15.75" x14ac:dyDescent="0.3">
      <c r="A167" s="30" t="s">
        <v>246</v>
      </c>
      <c r="B167" s="30" t="s">
        <v>166</v>
      </c>
      <c r="C167" s="51" t="s">
        <v>224</v>
      </c>
      <c r="D167" s="49">
        <v>33834214</v>
      </c>
      <c r="E167" s="49">
        <v>0</v>
      </c>
    </row>
    <row r="168" spans="1:5" ht="15.75" x14ac:dyDescent="0.3">
      <c r="A168" s="30" t="s">
        <v>43</v>
      </c>
      <c r="B168" s="30" t="s">
        <v>166</v>
      </c>
      <c r="C168" s="49">
        <v>19013504</v>
      </c>
      <c r="D168" s="49">
        <v>33816582</v>
      </c>
      <c r="E168" s="49">
        <v>37821846</v>
      </c>
    </row>
    <row r="169" spans="1:5" ht="15.75" x14ac:dyDescent="0.3">
      <c r="A169" s="30" t="s">
        <v>26</v>
      </c>
      <c r="B169" s="30" t="s">
        <v>166</v>
      </c>
      <c r="C169" s="49">
        <v>14745000</v>
      </c>
      <c r="D169" s="49">
        <v>51536090</v>
      </c>
      <c r="E169" s="49">
        <v>73455994</v>
      </c>
    </row>
    <row r="170" spans="1:5" ht="15.75" x14ac:dyDescent="0.3">
      <c r="A170" s="30" t="s">
        <v>132</v>
      </c>
      <c r="B170" s="30" t="s">
        <v>166</v>
      </c>
      <c r="C170" s="49">
        <v>87266000</v>
      </c>
      <c r="D170" s="49">
        <v>3138000</v>
      </c>
      <c r="E170" s="49">
        <v>5852000</v>
      </c>
    </row>
    <row r="171" spans="1:5" ht="15.75" x14ac:dyDescent="0.3">
      <c r="A171" s="30" t="s">
        <v>54</v>
      </c>
      <c r="B171" s="30" t="s">
        <v>166</v>
      </c>
      <c r="C171" s="49">
        <v>21804120</v>
      </c>
      <c r="D171" s="49">
        <v>75580992</v>
      </c>
      <c r="E171" s="49">
        <v>0</v>
      </c>
    </row>
    <row r="172" spans="1:5" ht="15.75" x14ac:dyDescent="0.3">
      <c r="A172" s="30" t="s">
        <v>42</v>
      </c>
      <c r="B172" s="30" t="s">
        <v>166</v>
      </c>
      <c r="C172" s="49">
        <v>35215840</v>
      </c>
      <c r="D172" s="49">
        <v>54045374</v>
      </c>
      <c r="E172" s="49">
        <v>47243158</v>
      </c>
    </row>
    <row r="173" spans="1:5" ht="15.75" x14ac:dyDescent="0.3">
      <c r="A173" s="30" t="s">
        <v>120</v>
      </c>
      <c r="B173" s="30" t="s">
        <v>166</v>
      </c>
      <c r="C173" s="49">
        <v>4804906</v>
      </c>
      <c r="D173" s="49">
        <v>3891715</v>
      </c>
      <c r="E173" s="49">
        <v>3729071</v>
      </c>
    </row>
    <row r="174" spans="1:5" ht="15.75" x14ac:dyDescent="0.3">
      <c r="A174" s="30" t="s">
        <v>122</v>
      </c>
      <c r="B174" s="30" t="s">
        <v>166</v>
      </c>
      <c r="C174" s="49">
        <v>0</v>
      </c>
      <c r="D174" s="49">
        <v>0</v>
      </c>
      <c r="E174" s="49">
        <v>0</v>
      </c>
    </row>
    <row r="175" spans="1:5" ht="15.75" x14ac:dyDescent="0.3">
      <c r="A175" s="30" t="s">
        <v>33</v>
      </c>
      <c r="B175" s="30" t="s">
        <v>166</v>
      </c>
      <c r="C175" s="49">
        <v>0</v>
      </c>
      <c r="D175" s="49">
        <v>2984996</v>
      </c>
      <c r="E175" s="49">
        <v>3928830.71</v>
      </c>
    </row>
    <row r="176" spans="1:5" ht="15.75" x14ac:dyDescent="0.3">
      <c r="A176" s="30" t="s">
        <v>19</v>
      </c>
      <c r="B176" s="30" t="s">
        <v>166</v>
      </c>
      <c r="C176" s="49">
        <v>213423633</v>
      </c>
      <c r="D176" s="49">
        <v>1503445</v>
      </c>
      <c r="E176" s="49">
        <v>31833853</v>
      </c>
    </row>
    <row r="177" spans="1:5" ht="15.75" x14ac:dyDescent="0.3">
      <c r="A177" s="30" t="s">
        <v>156</v>
      </c>
      <c r="B177" s="30" t="s">
        <v>166</v>
      </c>
      <c r="C177" s="51" t="s">
        <v>224</v>
      </c>
      <c r="D177" s="51" t="s">
        <v>224</v>
      </c>
      <c r="E177" s="51" t="s">
        <v>224</v>
      </c>
    </row>
    <row r="178" spans="1:5" ht="15.75" x14ac:dyDescent="0.3">
      <c r="A178" s="30" t="s">
        <v>74</v>
      </c>
      <c r="B178" s="30" t="s">
        <v>166</v>
      </c>
      <c r="C178" s="49">
        <v>1752326228.53</v>
      </c>
      <c r="D178" s="49">
        <v>1822123357.1999998</v>
      </c>
      <c r="E178" s="49">
        <v>2008993234.4300001</v>
      </c>
    </row>
    <row r="179" spans="1:5" ht="15.75" x14ac:dyDescent="0.3">
      <c r="A179" s="30" t="s">
        <v>97</v>
      </c>
      <c r="B179" s="30" t="s">
        <v>166</v>
      </c>
      <c r="C179" s="49">
        <v>1968392511</v>
      </c>
      <c r="D179" s="49">
        <v>1529798739</v>
      </c>
      <c r="E179" s="49">
        <v>1835885097</v>
      </c>
    </row>
    <row r="180" spans="1:5" ht="15.75" x14ac:dyDescent="0.3">
      <c r="A180" s="30" t="s">
        <v>5</v>
      </c>
      <c r="B180" s="30" t="s">
        <v>166</v>
      </c>
      <c r="C180" s="49">
        <v>1424082141</v>
      </c>
      <c r="D180" s="49">
        <v>1261782839.71</v>
      </c>
      <c r="E180" s="49">
        <v>1358614667.26</v>
      </c>
    </row>
    <row r="181" spans="1:5" ht="15.75" x14ac:dyDescent="0.3">
      <c r="A181" s="30" t="s">
        <v>87</v>
      </c>
      <c r="B181" s="30" t="s">
        <v>166</v>
      </c>
      <c r="C181" s="49">
        <v>0</v>
      </c>
      <c r="D181" s="49">
        <v>994286586.98000002</v>
      </c>
      <c r="E181" s="51" t="s">
        <v>224</v>
      </c>
    </row>
    <row r="182" spans="1:5" ht="15.75" x14ac:dyDescent="0.3">
      <c r="A182" s="30" t="s">
        <v>223</v>
      </c>
      <c r="B182" s="30" t="s">
        <v>166</v>
      </c>
      <c r="C182" s="51" t="s">
        <v>224</v>
      </c>
      <c r="D182" s="49">
        <v>61609626</v>
      </c>
      <c r="E182" s="49">
        <v>172959334</v>
      </c>
    </row>
    <row r="183" spans="1:5" ht="15.75" x14ac:dyDescent="0.3">
      <c r="A183" s="30" t="s">
        <v>140</v>
      </c>
      <c r="B183" s="30" t="s">
        <v>166</v>
      </c>
      <c r="C183" s="49">
        <v>11650428</v>
      </c>
      <c r="D183" s="49">
        <v>10714623</v>
      </c>
      <c r="E183" s="49">
        <v>289782</v>
      </c>
    </row>
    <row r="184" spans="1:5" ht="15.75" x14ac:dyDescent="0.3">
      <c r="A184" s="30" t="s">
        <v>24</v>
      </c>
      <c r="B184" s="30" t="s">
        <v>166</v>
      </c>
      <c r="C184" s="51" t="s">
        <v>224</v>
      </c>
      <c r="D184" s="51" t="s">
        <v>224</v>
      </c>
      <c r="E184" s="51" t="s">
        <v>224</v>
      </c>
    </row>
    <row r="185" spans="1:5" ht="15.75" x14ac:dyDescent="0.3">
      <c r="A185" s="30" t="s">
        <v>15</v>
      </c>
      <c r="B185" s="30" t="s">
        <v>166</v>
      </c>
      <c r="C185" s="49">
        <v>5924991320</v>
      </c>
      <c r="D185" s="49">
        <v>6537305815</v>
      </c>
      <c r="E185" s="49">
        <v>6355359001</v>
      </c>
    </row>
    <row r="186" spans="1:5" ht="15.75" x14ac:dyDescent="0.3">
      <c r="A186" s="30" t="s">
        <v>118</v>
      </c>
      <c r="B186" s="30" t="s">
        <v>166</v>
      </c>
      <c r="C186" s="49">
        <v>60782</v>
      </c>
      <c r="D186" s="49">
        <v>315195</v>
      </c>
      <c r="E186" s="49">
        <v>418536</v>
      </c>
    </row>
    <row r="187" spans="1:5" ht="15.75" x14ac:dyDescent="0.3">
      <c r="A187" s="30" t="s">
        <v>37</v>
      </c>
      <c r="B187" s="30" t="s">
        <v>166</v>
      </c>
      <c r="C187" s="49">
        <v>12474550</v>
      </c>
      <c r="D187" s="49">
        <v>8295130</v>
      </c>
      <c r="E187" s="49">
        <v>7374815</v>
      </c>
    </row>
    <row r="188" spans="1:5" ht="15.75" x14ac:dyDescent="0.3">
      <c r="A188" s="30" t="s">
        <v>80</v>
      </c>
      <c r="B188" s="30" t="s">
        <v>166</v>
      </c>
      <c r="C188" s="49">
        <v>17733914</v>
      </c>
      <c r="D188" s="49">
        <v>62317261</v>
      </c>
      <c r="E188" s="49">
        <v>52610000</v>
      </c>
    </row>
    <row r="189" spans="1:5" ht="15.75" x14ac:dyDescent="0.3">
      <c r="A189" s="30" t="s">
        <v>101</v>
      </c>
      <c r="B189" s="30" t="s">
        <v>166</v>
      </c>
      <c r="C189" s="49">
        <v>419934721</v>
      </c>
      <c r="D189" s="49">
        <v>447400464</v>
      </c>
      <c r="E189" s="49">
        <v>475223416</v>
      </c>
    </row>
    <row r="190" spans="1:5" ht="15.75" x14ac:dyDescent="0.3">
      <c r="A190" s="30" t="s">
        <v>115</v>
      </c>
      <c r="B190" s="30" t="s">
        <v>166</v>
      </c>
      <c r="C190" s="49">
        <v>98</v>
      </c>
      <c r="D190" s="51" t="s">
        <v>224</v>
      </c>
      <c r="E190" s="51" t="s">
        <v>224</v>
      </c>
    </row>
    <row r="191" spans="1:5" ht="15.75" x14ac:dyDescent="0.3">
      <c r="A191" s="30" t="s">
        <v>45</v>
      </c>
      <c r="B191" s="30" t="s">
        <v>166</v>
      </c>
      <c r="C191" s="49">
        <v>3626504</v>
      </c>
      <c r="D191" s="49">
        <v>2197219</v>
      </c>
      <c r="E191" s="49">
        <v>2812093</v>
      </c>
    </row>
    <row r="192" spans="1:5" ht="15.75" x14ac:dyDescent="0.3">
      <c r="A192" s="30" t="s">
        <v>144</v>
      </c>
      <c r="B192" s="30" t="s">
        <v>166</v>
      </c>
      <c r="C192" s="49">
        <v>192567732</v>
      </c>
      <c r="D192" s="49">
        <v>195962219</v>
      </c>
      <c r="E192" s="49">
        <v>173170749</v>
      </c>
    </row>
    <row r="193" spans="1:5" ht="15.75" x14ac:dyDescent="0.3">
      <c r="A193" s="30" t="s">
        <v>107</v>
      </c>
      <c r="B193" s="30" t="s">
        <v>166</v>
      </c>
      <c r="C193" s="49">
        <v>1162006725</v>
      </c>
      <c r="D193" s="49">
        <v>1247125984.27</v>
      </c>
      <c r="E193" s="49">
        <v>1206340644</v>
      </c>
    </row>
    <row r="194" spans="1:5" ht="15.75" x14ac:dyDescent="0.3">
      <c r="A194" s="30" t="s">
        <v>73</v>
      </c>
      <c r="B194" s="30" t="s">
        <v>166</v>
      </c>
      <c r="C194" s="49">
        <v>210091971</v>
      </c>
      <c r="D194" s="49">
        <v>260538714</v>
      </c>
      <c r="E194" s="49">
        <v>141692831</v>
      </c>
    </row>
    <row r="195" spans="1:5" ht="15.75" x14ac:dyDescent="0.3">
      <c r="A195" s="30" t="s">
        <v>10</v>
      </c>
      <c r="B195" s="30" t="s">
        <v>166</v>
      </c>
      <c r="C195" s="49">
        <v>983624031</v>
      </c>
      <c r="D195" s="49">
        <v>799792486</v>
      </c>
      <c r="E195" s="49">
        <v>749257322</v>
      </c>
    </row>
    <row r="196" spans="1:5" ht="15.75" x14ac:dyDescent="0.3">
      <c r="A196" s="30" t="s">
        <v>82</v>
      </c>
      <c r="B196" s="30" t="s">
        <v>166</v>
      </c>
      <c r="C196" s="49">
        <v>514654410</v>
      </c>
      <c r="D196" s="49">
        <v>861360420</v>
      </c>
      <c r="E196" s="49">
        <v>1102557862</v>
      </c>
    </row>
    <row r="197" spans="1:5" ht="15.75" x14ac:dyDescent="0.3">
      <c r="A197" s="30" t="s">
        <v>6</v>
      </c>
      <c r="B197" s="30" t="s">
        <v>166</v>
      </c>
      <c r="C197" s="49">
        <v>1704528019</v>
      </c>
      <c r="D197" s="49">
        <v>1686538695</v>
      </c>
      <c r="E197" s="49">
        <v>1871268295</v>
      </c>
    </row>
    <row r="198" spans="1:5" ht="15.75" x14ac:dyDescent="0.3">
      <c r="A198" s="30" t="s">
        <v>1</v>
      </c>
      <c r="B198" s="30" t="s">
        <v>166</v>
      </c>
      <c r="C198" s="49">
        <v>7246897152</v>
      </c>
      <c r="D198" s="49">
        <v>5189638239</v>
      </c>
      <c r="E198" s="49">
        <v>6634721615</v>
      </c>
    </row>
    <row r="199" spans="1:5" ht="15.75" x14ac:dyDescent="0.3">
      <c r="A199" s="30" t="s">
        <v>138</v>
      </c>
      <c r="B199" s="30" t="s">
        <v>166</v>
      </c>
      <c r="C199" s="49">
        <v>124732179</v>
      </c>
      <c r="D199" s="49">
        <v>162787604</v>
      </c>
      <c r="E199" s="49">
        <v>208096343</v>
      </c>
    </row>
    <row r="200" spans="1:5" ht="15.75" x14ac:dyDescent="0.3">
      <c r="A200" s="30" t="s">
        <v>163</v>
      </c>
      <c r="B200" s="30" t="s">
        <v>166</v>
      </c>
      <c r="C200" s="51" t="s">
        <v>224</v>
      </c>
      <c r="D200" s="49">
        <v>214068503</v>
      </c>
      <c r="E200" s="49">
        <v>145272532</v>
      </c>
    </row>
    <row r="201" spans="1:5" ht="15.75" x14ac:dyDescent="0.3">
      <c r="A201" s="30" t="s">
        <v>143</v>
      </c>
      <c r="B201" s="30" t="s">
        <v>166</v>
      </c>
      <c r="C201" s="49">
        <v>61768955</v>
      </c>
      <c r="D201" s="49">
        <v>43944251</v>
      </c>
      <c r="E201" s="49">
        <v>37145280</v>
      </c>
    </row>
    <row r="202" spans="1:5" ht="15.75" x14ac:dyDescent="0.3">
      <c r="A202" s="30" t="s">
        <v>8</v>
      </c>
      <c r="B202" s="30" t="s">
        <v>166</v>
      </c>
      <c r="C202" s="49">
        <v>3732373806</v>
      </c>
      <c r="D202" s="49">
        <v>2865406413</v>
      </c>
      <c r="E202" s="49">
        <v>2707787016</v>
      </c>
    </row>
    <row r="203" spans="1:5" ht="15.75" x14ac:dyDescent="0.3">
      <c r="A203" s="30" t="s">
        <v>162</v>
      </c>
      <c r="B203" s="30" t="s">
        <v>166</v>
      </c>
      <c r="C203" s="51" t="s">
        <v>224</v>
      </c>
      <c r="D203" s="49">
        <v>0</v>
      </c>
      <c r="E203" s="49">
        <v>0</v>
      </c>
    </row>
    <row r="204" spans="1:5" ht="15.75" x14ac:dyDescent="0.3">
      <c r="A204" s="30" t="s">
        <v>139</v>
      </c>
      <c r="B204" s="30" t="s">
        <v>166</v>
      </c>
      <c r="C204" s="49">
        <v>159644394</v>
      </c>
      <c r="D204" s="49">
        <v>279455902</v>
      </c>
      <c r="E204" s="49">
        <v>413428988</v>
      </c>
    </row>
    <row r="205" spans="1:5" ht="15.75" x14ac:dyDescent="0.3">
      <c r="A205" s="30" t="s">
        <v>131</v>
      </c>
      <c r="B205" s="30" t="s">
        <v>166</v>
      </c>
      <c r="C205" s="49">
        <v>42497978</v>
      </c>
      <c r="D205" s="49">
        <v>109947320</v>
      </c>
      <c r="E205" s="49">
        <v>81746628</v>
      </c>
    </row>
    <row r="206" spans="1:5" ht="15.75" x14ac:dyDescent="0.3">
      <c r="A206" s="30" t="s">
        <v>88</v>
      </c>
      <c r="B206" s="30" t="s">
        <v>166</v>
      </c>
      <c r="C206" s="49">
        <v>0</v>
      </c>
      <c r="D206" s="49">
        <v>0</v>
      </c>
      <c r="E206" s="49">
        <v>0</v>
      </c>
    </row>
    <row r="207" spans="1:5" ht="15.75" x14ac:dyDescent="0.3">
      <c r="A207" s="30" t="s">
        <v>128</v>
      </c>
      <c r="B207" s="30" t="s">
        <v>166</v>
      </c>
      <c r="C207" s="49">
        <v>319226893</v>
      </c>
      <c r="D207" s="49">
        <v>455682800</v>
      </c>
      <c r="E207" s="49">
        <v>470188536</v>
      </c>
    </row>
    <row r="208" spans="1:5" ht="15.75" x14ac:dyDescent="0.3">
      <c r="A208" s="30" t="s">
        <v>99</v>
      </c>
      <c r="B208" s="30" t="s">
        <v>166</v>
      </c>
      <c r="C208" s="49">
        <v>0</v>
      </c>
      <c r="D208" s="49">
        <v>0</v>
      </c>
      <c r="E208" s="49">
        <v>0</v>
      </c>
    </row>
    <row r="209" spans="1:5" ht="15.75" x14ac:dyDescent="0.3">
      <c r="A209" s="30" t="s">
        <v>47</v>
      </c>
      <c r="B209" s="30" t="s">
        <v>166</v>
      </c>
      <c r="C209" s="49">
        <v>25235297.149999999</v>
      </c>
      <c r="D209" s="49">
        <v>16469102.359999999</v>
      </c>
      <c r="E209" s="49">
        <v>17720454.649999999</v>
      </c>
    </row>
    <row r="210" spans="1:5" ht="15.75" x14ac:dyDescent="0.3">
      <c r="A210" s="30" t="s">
        <v>103</v>
      </c>
      <c r="B210" s="30" t="s">
        <v>166</v>
      </c>
      <c r="C210" s="49">
        <v>0</v>
      </c>
      <c r="D210" s="49">
        <v>0</v>
      </c>
      <c r="E210" s="49">
        <v>0</v>
      </c>
    </row>
    <row r="211" spans="1:5" ht="15.75" x14ac:dyDescent="0.3">
      <c r="A211" s="30" t="s">
        <v>151</v>
      </c>
      <c r="B211" s="30" t="s">
        <v>166</v>
      </c>
      <c r="C211" s="49">
        <v>0</v>
      </c>
      <c r="D211" s="51" t="s">
        <v>224</v>
      </c>
      <c r="E211" s="51" t="s">
        <v>224</v>
      </c>
    </row>
    <row r="212" spans="1:5" ht="15.75" x14ac:dyDescent="0.3">
      <c r="A212" s="30" t="s">
        <v>127</v>
      </c>
      <c r="B212" s="30" t="s">
        <v>166</v>
      </c>
      <c r="C212" s="49">
        <v>245247840</v>
      </c>
      <c r="D212" s="49">
        <v>123718302</v>
      </c>
      <c r="E212" s="49">
        <v>173643396</v>
      </c>
    </row>
    <row r="213" spans="1:5" ht="15.75" x14ac:dyDescent="0.3">
      <c r="A213" s="30" t="s">
        <v>44</v>
      </c>
      <c r="B213" s="30" t="s">
        <v>166</v>
      </c>
      <c r="C213" s="49">
        <v>208771059</v>
      </c>
      <c r="D213" s="49">
        <v>57020399</v>
      </c>
      <c r="E213" s="49">
        <v>51679461</v>
      </c>
    </row>
    <row r="214" spans="1:5" ht="15.75" x14ac:dyDescent="0.3">
      <c r="A214" s="30" t="s">
        <v>111</v>
      </c>
      <c r="B214" s="30" t="s">
        <v>166</v>
      </c>
      <c r="C214" s="49">
        <v>274399252</v>
      </c>
      <c r="D214" s="49">
        <v>352772741</v>
      </c>
      <c r="E214" s="49">
        <v>376375571.5</v>
      </c>
    </row>
    <row r="215" spans="1:5" ht="15.75" x14ac:dyDescent="0.3">
      <c r="A215" s="30" t="s">
        <v>49</v>
      </c>
      <c r="B215" s="30" t="s">
        <v>166</v>
      </c>
      <c r="C215" s="49">
        <v>481273955</v>
      </c>
      <c r="D215" s="49">
        <v>375255848</v>
      </c>
      <c r="E215" s="49">
        <v>316625731</v>
      </c>
    </row>
    <row r="216" spans="1:5" ht="15.75" x14ac:dyDescent="0.3">
      <c r="A216" s="30" t="s">
        <v>56</v>
      </c>
      <c r="B216" s="30" t="s">
        <v>166</v>
      </c>
      <c r="C216" s="49">
        <v>126449079</v>
      </c>
      <c r="D216" s="49">
        <v>167568913</v>
      </c>
      <c r="E216" s="49">
        <v>159901279</v>
      </c>
    </row>
    <row r="217" spans="1:5" ht="15.75" x14ac:dyDescent="0.3">
      <c r="A217" s="30" t="s">
        <v>126</v>
      </c>
      <c r="B217" s="30" t="s">
        <v>166</v>
      </c>
      <c r="C217" s="49">
        <v>948800</v>
      </c>
      <c r="D217" s="51" t="s">
        <v>224</v>
      </c>
      <c r="E217" s="49">
        <v>0</v>
      </c>
    </row>
    <row r="218" spans="1:5" ht="15.75" x14ac:dyDescent="0.3">
      <c r="A218" s="30" t="s">
        <v>121</v>
      </c>
      <c r="B218" s="30" t="s">
        <v>166</v>
      </c>
      <c r="C218" s="49">
        <v>20617400</v>
      </c>
      <c r="D218" s="49">
        <v>12289400</v>
      </c>
      <c r="E218" s="49">
        <v>17271500</v>
      </c>
    </row>
    <row r="219" spans="1:5" ht="15.75" x14ac:dyDescent="0.3">
      <c r="A219" s="30" t="s">
        <v>27</v>
      </c>
      <c r="B219" s="30" t="s">
        <v>166</v>
      </c>
      <c r="C219" s="49">
        <v>2916198730.4400001</v>
      </c>
      <c r="D219" s="49">
        <v>2712129050</v>
      </c>
      <c r="E219" s="49">
        <v>3731688795</v>
      </c>
    </row>
    <row r="220" spans="1:5" ht="15.75" x14ac:dyDescent="0.3">
      <c r="A220" s="30" t="s">
        <v>23</v>
      </c>
      <c r="B220" s="30" t="s">
        <v>166</v>
      </c>
      <c r="C220" s="49">
        <v>189510554</v>
      </c>
      <c r="D220" s="49">
        <v>167126023</v>
      </c>
      <c r="E220" s="49">
        <v>129518496</v>
      </c>
    </row>
    <row r="221" spans="1:5" ht="15.75" x14ac:dyDescent="0.3">
      <c r="A221" s="30" t="s">
        <v>46</v>
      </c>
      <c r="B221" s="30" t="s">
        <v>166</v>
      </c>
      <c r="C221" s="49">
        <v>10394246</v>
      </c>
      <c r="D221" s="49">
        <v>11353303</v>
      </c>
      <c r="E221" s="49">
        <v>14384437</v>
      </c>
    </row>
    <row r="222" spans="1:5" ht="15.75" x14ac:dyDescent="0.3">
      <c r="A222" s="30" t="s">
        <v>86</v>
      </c>
      <c r="B222" s="30" t="s">
        <v>166</v>
      </c>
      <c r="C222" s="49">
        <v>16071182</v>
      </c>
      <c r="D222" s="49">
        <v>28605398</v>
      </c>
      <c r="E222" s="49">
        <v>26858454</v>
      </c>
    </row>
    <row r="223" spans="1:5" ht="15.75" x14ac:dyDescent="0.3">
      <c r="A223" s="30" t="s">
        <v>149</v>
      </c>
      <c r="B223" s="30" t="s">
        <v>166</v>
      </c>
      <c r="C223" s="49">
        <v>165791920</v>
      </c>
      <c r="D223" s="49">
        <v>68057794</v>
      </c>
      <c r="E223" s="49">
        <v>152003160</v>
      </c>
    </row>
    <row r="224" spans="1:5" ht="15.75" x14ac:dyDescent="0.3">
      <c r="A224" s="30" t="s">
        <v>76</v>
      </c>
      <c r="B224" s="30" t="s">
        <v>166</v>
      </c>
      <c r="C224" s="49">
        <v>0</v>
      </c>
      <c r="D224" s="49">
        <v>0</v>
      </c>
      <c r="E224" s="49">
        <v>0</v>
      </c>
    </row>
    <row r="225" spans="1:5" ht="15.75" x14ac:dyDescent="0.3">
      <c r="A225" s="30" t="s">
        <v>119</v>
      </c>
      <c r="B225" s="30" t="s">
        <v>166</v>
      </c>
      <c r="C225" s="49">
        <v>0</v>
      </c>
      <c r="D225" s="49">
        <v>0</v>
      </c>
      <c r="E225" s="49">
        <v>0</v>
      </c>
    </row>
    <row r="226" spans="1:5" ht="15.75" x14ac:dyDescent="0.3">
      <c r="A226" s="30" t="s">
        <v>34</v>
      </c>
      <c r="B226" s="30" t="s">
        <v>166</v>
      </c>
      <c r="C226" s="49">
        <v>70518861.75</v>
      </c>
      <c r="D226" s="49">
        <v>2257246.21</v>
      </c>
      <c r="E226" s="49">
        <v>106729563.45000002</v>
      </c>
    </row>
    <row r="227" spans="1:5" ht="15.75" x14ac:dyDescent="0.3">
      <c r="A227" s="30" t="s">
        <v>14</v>
      </c>
      <c r="B227" s="30" t="s">
        <v>166</v>
      </c>
      <c r="C227" s="49">
        <v>0</v>
      </c>
      <c r="D227" s="49">
        <v>0</v>
      </c>
      <c r="E227" s="49">
        <v>0</v>
      </c>
    </row>
    <row r="228" spans="1:5" ht="15.75" x14ac:dyDescent="0.3">
      <c r="A228" s="30" t="s">
        <v>16</v>
      </c>
      <c r="B228" s="30" t="s">
        <v>166</v>
      </c>
      <c r="C228" s="51" t="s">
        <v>224</v>
      </c>
      <c r="D228" s="49">
        <v>20962713</v>
      </c>
      <c r="E228" s="49">
        <v>20875150</v>
      </c>
    </row>
    <row r="229" spans="1:5" ht="15.75" x14ac:dyDescent="0.3">
      <c r="A229" s="30" t="s">
        <v>70</v>
      </c>
      <c r="B229" s="30" t="s">
        <v>166</v>
      </c>
      <c r="C229" s="49">
        <v>16992847.460000001</v>
      </c>
      <c r="D229" s="49">
        <v>17620309.98</v>
      </c>
      <c r="E229" s="49">
        <v>17925270.600000001</v>
      </c>
    </row>
    <row r="230" spans="1:5" ht="15.75" x14ac:dyDescent="0.3">
      <c r="A230" s="30" t="s">
        <v>106</v>
      </c>
      <c r="B230" s="30" t="s">
        <v>166</v>
      </c>
      <c r="C230" s="49">
        <v>280702779</v>
      </c>
      <c r="D230" s="49">
        <v>240317940</v>
      </c>
      <c r="E230" s="49">
        <v>226572231</v>
      </c>
    </row>
    <row r="231" spans="1:5" ht="15.75" x14ac:dyDescent="0.3">
      <c r="A231" s="30" t="s">
        <v>58</v>
      </c>
      <c r="B231" s="30" t="s">
        <v>166</v>
      </c>
      <c r="C231" s="49">
        <v>6159536.8499999996</v>
      </c>
      <c r="D231" s="51" t="s">
        <v>224</v>
      </c>
      <c r="E231" s="51" t="s">
        <v>224</v>
      </c>
    </row>
    <row r="232" spans="1:5" ht="15.75" x14ac:dyDescent="0.3">
      <c r="A232" s="30" t="s">
        <v>35</v>
      </c>
      <c r="B232" s="30" t="s">
        <v>166</v>
      </c>
      <c r="C232" s="49">
        <v>1085030451</v>
      </c>
      <c r="D232" s="49">
        <v>1175738151</v>
      </c>
      <c r="E232" s="49">
        <v>1753981066</v>
      </c>
    </row>
    <row r="233" spans="1:5" ht="15.75" x14ac:dyDescent="0.3">
      <c r="A233" s="30" t="s">
        <v>133</v>
      </c>
      <c r="B233" s="30" t="s">
        <v>166</v>
      </c>
      <c r="C233" s="49">
        <v>79095740</v>
      </c>
      <c r="D233" s="49">
        <v>90468615</v>
      </c>
      <c r="E233" s="49">
        <v>122115104</v>
      </c>
    </row>
    <row r="234" spans="1:5" ht="15.75" x14ac:dyDescent="0.3">
      <c r="A234" s="30" t="s">
        <v>105</v>
      </c>
      <c r="B234" s="30" t="s">
        <v>166</v>
      </c>
      <c r="C234" s="49">
        <v>0</v>
      </c>
      <c r="D234" s="49">
        <v>0</v>
      </c>
      <c r="E234" s="49">
        <v>0</v>
      </c>
    </row>
    <row r="235" spans="1:5" ht="15.75" x14ac:dyDescent="0.3">
      <c r="A235" s="30" t="s">
        <v>152</v>
      </c>
      <c r="B235" s="30" t="s">
        <v>166</v>
      </c>
      <c r="C235" s="49">
        <v>156176397</v>
      </c>
      <c r="D235" s="49">
        <v>70627180</v>
      </c>
      <c r="E235" s="49">
        <v>77002628</v>
      </c>
    </row>
    <row r="236" spans="1:5" ht="15.75" x14ac:dyDescent="0.3">
      <c r="A236" s="30" t="s">
        <v>142</v>
      </c>
      <c r="B236" s="30" t="s">
        <v>166</v>
      </c>
      <c r="C236" s="49">
        <v>46647097</v>
      </c>
      <c r="D236" s="49">
        <v>72633493</v>
      </c>
      <c r="E236" s="49">
        <v>98030056</v>
      </c>
    </row>
    <row r="237" spans="1:5" ht="15.75" x14ac:dyDescent="0.3">
      <c r="A237" s="30" t="s">
        <v>134</v>
      </c>
      <c r="B237" s="30" t="s">
        <v>166</v>
      </c>
      <c r="C237" s="51" t="s">
        <v>224</v>
      </c>
      <c r="D237" s="49">
        <v>6423159</v>
      </c>
      <c r="E237" s="49">
        <v>6107857</v>
      </c>
    </row>
    <row r="238" spans="1:5" ht="15.75" x14ac:dyDescent="0.3">
      <c r="A238" s="30" t="s">
        <v>124</v>
      </c>
      <c r="B238" s="30" t="s">
        <v>166</v>
      </c>
      <c r="C238" s="51" t="s">
        <v>224</v>
      </c>
      <c r="D238" s="51" t="s">
        <v>224</v>
      </c>
      <c r="E238" s="49">
        <v>1648.7199999999998</v>
      </c>
    </row>
    <row r="239" spans="1:5" ht="15.75" x14ac:dyDescent="0.3">
      <c r="A239" s="30" t="s">
        <v>9</v>
      </c>
      <c r="B239" s="30" t="s">
        <v>166</v>
      </c>
      <c r="C239" s="49">
        <v>1634570218</v>
      </c>
      <c r="D239" s="49">
        <v>1188783751</v>
      </c>
      <c r="E239" s="49">
        <v>1053219280</v>
      </c>
    </row>
    <row r="240" spans="1:5" ht="15.75" x14ac:dyDescent="0.3">
      <c r="A240" s="30" t="s">
        <v>20</v>
      </c>
      <c r="B240" s="30" t="s">
        <v>166</v>
      </c>
      <c r="C240" s="49">
        <v>97131677</v>
      </c>
      <c r="D240" s="49">
        <v>83655197</v>
      </c>
      <c r="E240" s="49">
        <v>96158779</v>
      </c>
    </row>
    <row r="241" spans="1:5" ht="15.75" x14ac:dyDescent="0.3">
      <c r="A241" s="30" t="s">
        <v>55</v>
      </c>
      <c r="B241" s="30" t="s">
        <v>166</v>
      </c>
      <c r="C241" s="49">
        <v>161123272</v>
      </c>
      <c r="D241" s="49">
        <v>246841397</v>
      </c>
      <c r="E241" s="49">
        <v>257682264</v>
      </c>
    </row>
    <row r="242" spans="1:5" ht="15.75" x14ac:dyDescent="0.3">
      <c r="A242" s="30" t="s">
        <v>29</v>
      </c>
      <c r="B242" s="30" t="s">
        <v>166</v>
      </c>
      <c r="C242" s="49">
        <v>109539932</v>
      </c>
      <c r="D242" s="49">
        <v>81292303</v>
      </c>
      <c r="E242" s="49">
        <v>130353276</v>
      </c>
    </row>
    <row r="243" spans="1:5" ht="15.75" x14ac:dyDescent="0.3">
      <c r="A243" s="30" t="s">
        <v>12</v>
      </c>
      <c r="B243" s="30" t="s">
        <v>166</v>
      </c>
      <c r="C243" s="49">
        <v>151479</v>
      </c>
      <c r="D243" s="49">
        <v>2503502</v>
      </c>
      <c r="E243" s="49">
        <v>245701</v>
      </c>
    </row>
    <row r="244" spans="1:5" ht="15.75" x14ac:dyDescent="0.3">
      <c r="A244" s="30" t="s">
        <v>77</v>
      </c>
      <c r="B244" s="30" t="s">
        <v>166</v>
      </c>
      <c r="C244" s="49">
        <v>0</v>
      </c>
      <c r="D244" s="49">
        <v>0</v>
      </c>
      <c r="E244" s="49">
        <v>0</v>
      </c>
    </row>
    <row r="245" spans="1:5" ht="15.75" x14ac:dyDescent="0.3">
      <c r="A245" s="30" t="s">
        <v>38</v>
      </c>
      <c r="B245" s="30" t="s">
        <v>166</v>
      </c>
      <c r="C245" s="49">
        <v>584308974</v>
      </c>
      <c r="D245" s="49">
        <v>601029981</v>
      </c>
      <c r="E245" s="49">
        <v>601029981</v>
      </c>
    </row>
    <row r="246" spans="1:5" ht="15.75" x14ac:dyDescent="0.3">
      <c r="A246" s="30" t="s">
        <v>0</v>
      </c>
      <c r="B246" s="30" t="s">
        <v>166</v>
      </c>
      <c r="C246" s="49">
        <v>0</v>
      </c>
      <c r="D246" s="49">
        <v>0</v>
      </c>
      <c r="E246" s="49">
        <v>0</v>
      </c>
    </row>
    <row r="247" spans="1:5" ht="15.75" x14ac:dyDescent="0.3">
      <c r="A247" s="30" t="s">
        <v>71</v>
      </c>
      <c r="B247" s="30" t="s">
        <v>166</v>
      </c>
      <c r="C247" s="49">
        <v>16582968</v>
      </c>
      <c r="D247" s="49">
        <v>0</v>
      </c>
      <c r="E247" s="49">
        <v>0</v>
      </c>
    </row>
    <row r="248" spans="1:5" ht="15.75" x14ac:dyDescent="0.3">
      <c r="A248" s="30" t="s">
        <v>159</v>
      </c>
      <c r="B248" s="30" t="s">
        <v>166</v>
      </c>
      <c r="C248" s="51" t="s">
        <v>224</v>
      </c>
      <c r="D248" s="49">
        <v>231874068.91999999</v>
      </c>
      <c r="E248" s="51" t="s">
        <v>224</v>
      </c>
    </row>
    <row r="249" spans="1:5" ht="15.75" x14ac:dyDescent="0.3">
      <c r="A249" s="30" t="s">
        <v>110</v>
      </c>
      <c r="B249" s="30" t="s">
        <v>166</v>
      </c>
      <c r="C249" s="49">
        <v>427730880</v>
      </c>
      <c r="D249" s="49">
        <v>755120077</v>
      </c>
      <c r="E249" s="49">
        <v>781192147</v>
      </c>
    </row>
    <row r="250" spans="1:5" ht="15.75" x14ac:dyDescent="0.3">
      <c r="A250" s="30" t="s">
        <v>28</v>
      </c>
      <c r="B250" s="30" t="s">
        <v>166</v>
      </c>
      <c r="C250" s="49">
        <v>22738050</v>
      </c>
      <c r="D250" s="51" t="s">
        <v>224</v>
      </c>
      <c r="E250" s="49">
        <v>21172856</v>
      </c>
    </row>
    <row r="251" spans="1:5" ht="15.75" x14ac:dyDescent="0.3">
      <c r="A251" s="30" t="s">
        <v>129</v>
      </c>
      <c r="B251" s="30" t="s">
        <v>166</v>
      </c>
      <c r="C251" s="49">
        <v>16619180</v>
      </c>
      <c r="D251" s="49">
        <v>30831453</v>
      </c>
      <c r="E251" s="49">
        <v>17775811</v>
      </c>
    </row>
    <row r="252" spans="1:5" ht="15.75" x14ac:dyDescent="0.3">
      <c r="A252" s="30" t="s">
        <v>3</v>
      </c>
      <c r="B252" s="30" t="s">
        <v>166</v>
      </c>
      <c r="C252" s="49">
        <v>6292068.6500000004</v>
      </c>
      <c r="D252" s="49">
        <v>23791629</v>
      </c>
      <c r="E252" s="49">
        <v>335984923</v>
      </c>
    </row>
    <row r="253" spans="1:5" ht="15.75" x14ac:dyDescent="0.3">
      <c r="A253" s="30" t="s">
        <v>57</v>
      </c>
      <c r="B253" s="30" t="s">
        <v>166</v>
      </c>
      <c r="C253" s="49">
        <v>473599012</v>
      </c>
      <c r="D253" s="49">
        <v>793159679</v>
      </c>
      <c r="E253" s="49">
        <v>468144571</v>
      </c>
    </row>
    <row r="254" spans="1:5" ht="15.75" x14ac:dyDescent="0.3">
      <c r="A254" s="30" t="s">
        <v>30</v>
      </c>
      <c r="B254" s="30" t="s">
        <v>166</v>
      </c>
      <c r="C254" s="49">
        <v>0</v>
      </c>
      <c r="D254" s="49">
        <v>0</v>
      </c>
      <c r="E254" s="49">
        <v>0</v>
      </c>
    </row>
    <row r="255" spans="1:5" ht="15.75" x14ac:dyDescent="0.3">
      <c r="A255" s="30" t="s">
        <v>53</v>
      </c>
      <c r="B255" s="30" t="s">
        <v>166</v>
      </c>
      <c r="C255" s="49">
        <v>919017602</v>
      </c>
      <c r="D255" s="49">
        <v>1153281295</v>
      </c>
      <c r="E255" s="49">
        <v>1016560477</v>
      </c>
    </row>
    <row r="256" spans="1:5" ht="15.75" x14ac:dyDescent="0.3">
      <c r="A256" s="30" t="s">
        <v>48</v>
      </c>
      <c r="B256" s="30" t="s">
        <v>166</v>
      </c>
      <c r="C256" s="49">
        <v>29829300.010000002</v>
      </c>
      <c r="D256" s="49">
        <v>33130358</v>
      </c>
      <c r="E256" s="49">
        <v>33130364</v>
      </c>
    </row>
    <row r="257" spans="1:5" ht="15.75" x14ac:dyDescent="0.3">
      <c r="A257" s="30" t="s">
        <v>39</v>
      </c>
      <c r="B257" s="30" t="s">
        <v>166</v>
      </c>
      <c r="C257" s="49">
        <v>62369000</v>
      </c>
      <c r="D257" s="49">
        <v>43137706</v>
      </c>
      <c r="E257" s="49">
        <v>77215255</v>
      </c>
    </row>
    <row r="258" spans="1:5" ht="15.75" x14ac:dyDescent="0.3">
      <c r="A258" s="30" t="s">
        <v>249</v>
      </c>
      <c r="B258" s="30" t="s">
        <v>166</v>
      </c>
      <c r="C258" s="51" t="s">
        <v>224</v>
      </c>
      <c r="D258" s="49">
        <v>6000000</v>
      </c>
      <c r="E258" s="49">
        <v>11142000</v>
      </c>
    </row>
    <row r="259" spans="1:5" ht="15.75" x14ac:dyDescent="0.3">
      <c r="A259" s="30" t="s">
        <v>125</v>
      </c>
      <c r="B259" s="30" t="s">
        <v>166</v>
      </c>
      <c r="C259" s="49">
        <v>128376758.43000001</v>
      </c>
      <c r="D259" s="49">
        <v>231439075.00999999</v>
      </c>
      <c r="E259" s="49">
        <v>124559262.90000001</v>
      </c>
    </row>
    <row r="260" spans="1:5" ht="15.75" x14ac:dyDescent="0.3">
      <c r="A260" s="30" t="s">
        <v>147</v>
      </c>
      <c r="B260" s="30" t="s">
        <v>166</v>
      </c>
      <c r="C260" s="49">
        <v>0</v>
      </c>
      <c r="D260" s="49">
        <v>0</v>
      </c>
      <c r="E260" s="49">
        <v>0</v>
      </c>
    </row>
    <row r="261" spans="1:5" ht="15.75" x14ac:dyDescent="0.3">
      <c r="A261" s="30" t="s">
        <v>153</v>
      </c>
      <c r="B261" s="30" t="s">
        <v>166</v>
      </c>
      <c r="C261" s="51" t="s">
        <v>224</v>
      </c>
      <c r="D261" s="49">
        <v>1638000</v>
      </c>
      <c r="E261" s="49">
        <v>1332000</v>
      </c>
    </row>
    <row r="262" spans="1:5" ht="15.75" x14ac:dyDescent="0.3">
      <c r="A262" s="30" t="s">
        <v>114</v>
      </c>
      <c r="B262" s="30" t="s">
        <v>166</v>
      </c>
      <c r="C262" s="49">
        <v>45681681</v>
      </c>
      <c r="D262" s="49">
        <v>5887750</v>
      </c>
      <c r="E262" s="49">
        <v>15577979</v>
      </c>
    </row>
    <row r="263" spans="1:5" ht="15.75" x14ac:dyDescent="0.3">
      <c r="A263" s="30" t="s">
        <v>85</v>
      </c>
      <c r="B263" s="30" t="s">
        <v>166</v>
      </c>
      <c r="C263" s="49">
        <v>238060180</v>
      </c>
      <c r="D263" s="49">
        <v>284312772</v>
      </c>
      <c r="E263" s="49">
        <v>262013308</v>
      </c>
    </row>
    <row r="264" spans="1:5" ht="15.75" x14ac:dyDescent="0.3">
      <c r="A264" s="30" t="s">
        <v>158</v>
      </c>
      <c r="B264" s="30" t="s">
        <v>166</v>
      </c>
      <c r="C264" s="51" t="s">
        <v>224</v>
      </c>
      <c r="D264" s="49">
        <v>140993116</v>
      </c>
      <c r="E264" s="49">
        <v>134333779</v>
      </c>
    </row>
    <row r="265" spans="1:5" ht="15.75" x14ac:dyDescent="0.3">
      <c r="A265" s="30" t="s">
        <v>40</v>
      </c>
      <c r="B265" s="30" t="s">
        <v>166</v>
      </c>
      <c r="C265" s="49">
        <v>21461555</v>
      </c>
      <c r="D265" s="49">
        <v>72343637</v>
      </c>
      <c r="E265" s="49">
        <v>18558028</v>
      </c>
    </row>
    <row r="266" spans="1:5" ht="15.75" x14ac:dyDescent="0.3">
      <c r="A266" s="30" t="s">
        <v>112</v>
      </c>
      <c r="B266" s="30" t="s">
        <v>166</v>
      </c>
      <c r="C266" s="49">
        <v>1684087896.7000003</v>
      </c>
      <c r="D266" s="49">
        <v>1531686258.6099999</v>
      </c>
      <c r="E266" s="49">
        <v>2308083450.5599999</v>
      </c>
    </row>
    <row r="267" spans="1:5" ht="15.75" x14ac:dyDescent="0.3">
      <c r="A267" s="30" t="s">
        <v>145</v>
      </c>
      <c r="B267" s="30" t="s">
        <v>166</v>
      </c>
      <c r="C267" s="49">
        <v>0</v>
      </c>
      <c r="D267" s="49">
        <v>0</v>
      </c>
      <c r="E267" s="49">
        <v>0</v>
      </c>
    </row>
    <row r="268" spans="1:5" ht="15.75" x14ac:dyDescent="0.3">
      <c r="A268" s="30" t="s">
        <v>84</v>
      </c>
      <c r="B268" s="30" t="s">
        <v>166</v>
      </c>
      <c r="C268" s="49">
        <v>10909674363</v>
      </c>
      <c r="D268" s="49">
        <v>8368244276</v>
      </c>
      <c r="E268" s="49">
        <v>8367619338</v>
      </c>
    </row>
    <row r="269" spans="1:5" ht="15.75" x14ac:dyDescent="0.3">
      <c r="A269" s="30" t="s">
        <v>96</v>
      </c>
      <c r="B269" s="30" t="s">
        <v>166</v>
      </c>
      <c r="C269" s="49">
        <v>1443408821</v>
      </c>
      <c r="D269" s="49">
        <v>1155804534</v>
      </c>
      <c r="E269" s="49">
        <v>1422541481</v>
      </c>
    </row>
    <row r="270" spans="1:5" ht="15.75" x14ac:dyDescent="0.3">
      <c r="A270" s="30" t="s">
        <v>2</v>
      </c>
      <c r="B270" s="30" t="s">
        <v>166</v>
      </c>
      <c r="C270" s="49">
        <v>55853700</v>
      </c>
      <c r="D270" s="49">
        <v>64059940</v>
      </c>
      <c r="E270" s="49">
        <v>75038103</v>
      </c>
    </row>
    <row r="271" spans="1:5" ht="15.75" x14ac:dyDescent="0.3">
      <c r="A271" s="30" t="s">
        <v>95</v>
      </c>
      <c r="B271" s="30" t="s">
        <v>166</v>
      </c>
      <c r="C271" s="49">
        <v>89377364</v>
      </c>
      <c r="D271" s="49">
        <v>87942587</v>
      </c>
      <c r="E271" s="49">
        <v>100399360</v>
      </c>
    </row>
    <row r="272" spans="1:5" ht="15.75" x14ac:dyDescent="0.3">
      <c r="A272" s="30" t="s">
        <v>13</v>
      </c>
      <c r="B272" s="30" t="s">
        <v>166</v>
      </c>
      <c r="C272" s="49">
        <v>568432771</v>
      </c>
      <c r="D272" s="49">
        <v>255031889.47999999</v>
      </c>
      <c r="E272" s="49">
        <v>342364230.17000002</v>
      </c>
    </row>
    <row r="273" spans="1:5" ht="15.75" x14ac:dyDescent="0.3">
      <c r="A273" s="30" t="s">
        <v>137</v>
      </c>
      <c r="B273" s="30" t="s">
        <v>166</v>
      </c>
      <c r="C273" s="49">
        <v>0</v>
      </c>
      <c r="D273" s="49">
        <v>0</v>
      </c>
      <c r="E273" s="49">
        <v>0</v>
      </c>
    </row>
    <row r="274" spans="1:5" ht="15.75" x14ac:dyDescent="0.3">
      <c r="A274" s="30" t="s">
        <v>32</v>
      </c>
      <c r="B274" s="30" t="s">
        <v>166</v>
      </c>
      <c r="C274" s="49">
        <v>0</v>
      </c>
      <c r="D274" s="51" t="s">
        <v>224</v>
      </c>
      <c r="E274" s="51" t="s">
        <v>224</v>
      </c>
    </row>
    <row r="275" spans="1:5" ht="15.75" x14ac:dyDescent="0.3">
      <c r="A275" s="30" t="s">
        <v>68</v>
      </c>
      <c r="B275" s="30" t="s">
        <v>166</v>
      </c>
      <c r="C275" s="49">
        <v>0</v>
      </c>
      <c r="D275" s="49">
        <v>0</v>
      </c>
      <c r="E275" s="51" t="s">
        <v>224</v>
      </c>
    </row>
    <row r="276" spans="1:5" ht="15.75" x14ac:dyDescent="0.3">
      <c r="A276" s="30" t="s">
        <v>108</v>
      </c>
      <c r="B276" s="30" t="s">
        <v>166</v>
      </c>
      <c r="C276" s="49">
        <v>19698450</v>
      </c>
      <c r="D276" s="49">
        <v>19659390</v>
      </c>
      <c r="E276" s="49">
        <v>18127456</v>
      </c>
    </row>
    <row r="277" spans="1:5" ht="15.75" x14ac:dyDescent="0.3">
      <c r="A277" s="30" t="s">
        <v>62</v>
      </c>
      <c r="B277" s="30" t="s">
        <v>166</v>
      </c>
      <c r="C277" s="49">
        <v>87394107</v>
      </c>
      <c r="D277" s="49">
        <v>81756609</v>
      </c>
      <c r="E277" s="49">
        <v>70497387</v>
      </c>
    </row>
    <row r="278" spans="1:5" ht="15.75" x14ac:dyDescent="0.3">
      <c r="A278" s="30" t="s">
        <v>161</v>
      </c>
      <c r="B278" s="30" t="s">
        <v>166</v>
      </c>
      <c r="C278" s="51" t="s">
        <v>224</v>
      </c>
      <c r="D278" s="49">
        <v>0</v>
      </c>
      <c r="E278" s="49">
        <v>0</v>
      </c>
    </row>
    <row r="279" spans="1:5" ht="15.75" x14ac:dyDescent="0.3">
      <c r="A279" s="30" t="s">
        <v>41</v>
      </c>
      <c r="B279" s="30" t="s">
        <v>166</v>
      </c>
      <c r="C279" s="49">
        <v>66394414</v>
      </c>
      <c r="D279" s="49">
        <v>41752518</v>
      </c>
      <c r="E279" s="49">
        <v>58947269</v>
      </c>
    </row>
    <row r="280" spans="1:5" ht="15.75" x14ac:dyDescent="0.3">
      <c r="A280" s="30" t="s">
        <v>90</v>
      </c>
      <c r="B280" s="30" t="s">
        <v>166</v>
      </c>
      <c r="C280" s="49">
        <v>85267170</v>
      </c>
      <c r="D280" s="49">
        <v>61694372</v>
      </c>
      <c r="E280" s="49">
        <v>72392887</v>
      </c>
    </row>
    <row r="281" spans="1:5" ht="15.75" x14ac:dyDescent="0.3">
      <c r="A281" s="30" t="s">
        <v>154</v>
      </c>
      <c r="B281" s="30" t="s">
        <v>166</v>
      </c>
      <c r="C281" s="49">
        <v>6464150</v>
      </c>
      <c r="D281" s="49">
        <v>9748188.9800000004</v>
      </c>
      <c r="E281" s="49">
        <v>15187703.01</v>
      </c>
    </row>
    <row r="282" spans="1:5" ht="15.75" x14ac:dyDescent="0.3">
      <c r="A282" s="30" t="s">
        <v>36</v>
      </c>
      <c r="B282" s="30" t="s">
        <v>166</v>
      </c>
      <c r="C282" s="49">
        <v>2052444162</v>
      </c>
      <c r="D282" s="49">
        <v>1495983452</v>
      </c>
      <c r="E282" s="49">
        <v>2925370035</v>
      </c>
    </row>
    <row r="283" spans="1:5" ht="15.75" x14ac:dyDescent="0.3">
      <c r="A283" s="30" t="s">
        <v>22</v>
      </c>
      <c r="B283" s="30" t="s">
        <v>166</v>
      </c>
      <c r="C283" s="49">
        <v>1650457107.6400001</v>
      </c>
      <c r="D283" s="49">
        <v>2138881531.3000002</v>
      </c>
      <c r="E283" s="49">
        <v>1493733407.5899999</v>
      </c>
    </row>
    <row r="284" spans="1:5" ht="15.75" x14ac:dyDescent="0.3">
      <c r="A284" s="30" t="s">
        <v>69</v>
      </c>
      <c r="B284" s="30" t="s">
        <v>166</v>
      </c>
      <c r="C284" s="49">
        <v>68483064</v>
      </c>
      <c r="D284" s="49">
        <v>101017225</v>
      </c>
      <c r="E284" s="49">
        <v>257243014</v>
      </c>
    </row>
    <row r="285" spans="1:5" ht="15.75" x14ac:dyDescent="0.3">
      <c r="A285" s="30" t="s">
        <v>51</v>
      </c>
      <c r="B285" s="30" t="s">
        <v>166</v>
      </c>
      <c r="C285" s="49">
        <v>127376477</v>
      </c>
      <c r="D285" s="49">
        <v>113587846</v>
      </c>
      <c r="E285" s="49">
        <v>125984268</v>
      </c>
    </row>
    <row r="286" spans="1:5" ht="15.75" x14ac:dyDescent="0.3">
      <c r="A286" s="30" t="s">
        <v>102</v>
      </c>
      <c r="B286" s="30" t="s">
        <v>166</v>
      </c>
      <c r="C286" s="49">
        <v>26518597</v>
      </c>
      <c r="D286" s="49">
        <v>43535736</v>
      </c>
      <c r="E286" s="49">
        <v>46938054</v>
      </c>
    </row>
    <row r="287" spans="1:5" ht="15.75" x14ac:dyDescent="0.3">
      <c r="A287" s="30" t="s">
        <v>18</v>
      </c>
      <c r="B287" s="30" t="s">
        <v>166</v>
      </c>
      <c r="C287" s="49">
        <v>95356631</v>
      </c>
      <c r="D287" s="49">
        <v>107581385</v>
      </c>
      <c r="E287" s="49">
        <v>103503640</v>
      </c>
    </row>
    <row r="288" spans="1:5" ht="15.75" x14ac:dyDescent="0.3">
      <c r="A288" s="30" t="s">
        <v>130</v>
      </c>
      <c r="B288" s="30" t="s">
        <v>166</v>
      </c>
      <c r="C288" s="51" t="s">
        <v>224</v>
      </c>
      <c r="D288" s="49">
        <v>4973725.5999999996</v>
      </c>
      <c r="E288" s="49">
        <v>4362137.6099999994</v>
      </c>
    </row>
    <row r="289" spans="1:5" ht="15.75" x14ac:dyDescent="0.3">
      <c r="A289" s="30" t="s">
        <v>109</v>
      </c>
      <c r="B289" s="30" t="s">
        <v>166</v>
      </c>
      <c r="C289" s="49">
        <v>74603597</v>
      </c>
      <c r="D289" s="49">
        <v>145375800</v>
      </c>
      <c r="E289" s="51" t="s">
        <v>224</v>
      </c>
    </row>
    <row r="290" spans="1:5" ht="15.75" x14ac:dyDescent="0.3">
      <c r="A290" s="30" t="s">
        <v>17</v>
      </c>
      <c r="B290" s="30" t="s">
        <v>166</v>
      </c>
      <c r="C290" s="49">
        <v>106186050</v>
      </c>
      <c r="D290" s="49">
        <v>61807254</v>
      </c>
      <c r="E290" s="49">
        <v>47271641</v>
      </c>
    </row>
    <row r="291" spans="1:5" ht="15.75" x14ac:dyDescent="0.3">
      <c r="A291" s="30" t="s">
        <v>50</v>
      </c>
      <c r="B291" s="30" t="s">
        <v>166</v>
      </c>
      <c r="C291" s="49">
        <v>0</v>
      </c>
      <c r="D291" s="49">
        <v>0</v>
      </c>
      <c r="E291" s="49">
        <v>0</v>
      </c>
    </row>
    <row r="292" spans="1:5" ht="15.75" x14ac:dyDescent="0.3">
      <c r="A292" s="30" t="s">
        <v>66</v>
      </c>
      <c r="B292" s="30" t="s">
        <v>166</v>
      </c>
      <c r="C292" s="49">
        <v>0</v>
      </c>
      <c r="D292" s="49">
        <v>0</v>
      </c>
      <c r="E292" s="51" t="s">
        <v>224</v>
      </c>
    </row>
    <row r="293" spans="1:5" ht="15.75" x14ac:dyDescent="0.3">
      <c r="A293" s="30" t="s">
        <v>123</v>
      </c>
      <c r="B293" s="30" t="s">
        <v>166</v>
      </c>
      <c r="C293" s="51" t="s">
        <v>224</v>
      </c>
      <c r="D293" s="49">
        <v>46240821</v>
      </c>
      <c r="E293" s="49">
        <v>23937507</v>
      </c>
    </row>
    <row r="294" spans="1:5" ht="15.75" x14ac:dyDescent="0.3">
      <c r="A294" s="30" t="s">
        <v>52</v>
      </c>
      <c r="B294" s="30" t="s">
        <v>166</v>
      </c>
      <c r="C294" s="49">
        <v>0</v>
      </c>
      <c r="D294" s="49">
        <v>0</v>
      </c>
      <c r="E294" s="49">
        <v>0</v>
      </c>
    </row>
    <row r="295" spans="1:5" ht="15.75" x14ac:dyDescent="0.3">
      <c r="A295" s="30" t="s">
        <v>83</v>
      </c>
      <c r="B295" s="30" t="s">
        <v>166</v>
      </c>
      <c r="C295" s="49">
        <v>1879730</v>
      </c>
      <c r="D295" s="49">
        <v>3321255.08</v>
      </c>
      <c r="E295" s="49">
        <v>3310477.33</v>
      </c>
    </row>
    <row r="296" spans="1:5" ht="15.75" x14ac:dyDescent="0.3">
      <c r="A296" s="30" t="s">
        <v>250</v>
      </c>
      <c r="B296" s="30" t="s">
        <v>167</v>
      </c>
      <c r="C296" s="51" t="s">
        <v>224</v>
      </c>
      <c r="D296" s="49">
        <v>314071000</v>
      </c>
      <c r="E296" s="51" t="s">
        <v>224</v>
      </c>
    </row>
    <row r="297" spans="1:5" ht="15.75" x14ac:dyDescent="0.3">
      <c r="A297" s="30" t="s">
        <v>60</v>
      </c>
      <c r="B297" s="30" t="s">
        <v>167</v>
      </c>
      <c r="C297" s="49">
        <v>149152338</v>
      </c>
      <c r="D297" s="49">
        <v>102578472</v>
      </c>
      <c r="E297" s="49">
        <v>198011492</v>
      </c>
    </row>
    <row r="298" spans="1:5" ht="15.75" x14ac:dyDescent="0.3">
      <c r="A298" s="30" t="s">
        <v>135</v>
      </c>
      <c r="B298" s="30" t="s">
        <v>167</v>
      </c>
      <c r="C298" s="49">
        <v>30106470</v>
      </c>
      <c r="D298" s="49">
        <v>29495872</v>
      </c>
      <c r="E298" s="49">
        <v>32196085</v>
      </c>
    </row>
    <row r="299" spans="1:5" ht="15.75" x14ac:dyDescent="0.3">
      <c r="A299" s="30" t="s">
        <v>31</v>
      </c>
      <c r="B299" s="30" t="s">
        <v>167</v>
      </c>
      <c r="C299" s="49">
        <v>0</v>
      </c>
      <c r="D299" s="49">
        <v>0</v>
      </c>
      <c r="E299" s="49">
        <v>0</v>
      </c>
    </row>
    <row r="300" spans="1:5" ht="15.75" x14ac:dyDescent="0.3">
      <c r="A300" s="30" t="s">
        <v>89</v>
      </c>
      <c r="B300" s="30" t="s">
        <v>167</v>
      </c>
      <c r="C300" s="49">
        <v>13385090451</v>
      </c>
      <c r="D300" s="49">
        <v>13013634354</v>
      </c>
      <c r="E300" s="49">
        <v>14081735103</v>
      </c>
    </row>
    <row r="301" spans="1:5" ht="15.75" x14ac:dyDescent="0.3">
      <c r="A301" s="30" t="s">
        <v>72</v>
      </c>
      <c r="B301" s="30" t="s">
        <v>167</v>
      </c>
      <c r="C301" s="49">
        <v>1017211607</v>
      </c>
      <c r="D301" s="49">
        <v>849573891</v>
      </c>
      <c r="E301" s="49">
        <v>891451052</v>
      </c>
    </row>
    <row r="302" spans="1:5" ht="15.75" x14ac:dyDescent="0.3">
      <c r="A302" s="30" t="s">
        <v>246</v>
      </c>
      <c r="B302" s="30" t="s">
        <v>167</v>
      </c>
      <c r="C302" s="51" t="s">
        <v>224</v>
      </c>
      <c r="D302" s="49">
        <v>22641874</v>
      </c>
      <c r="E302" s="49">
        <v>32867500</v>
      </c>
    </row>
    <row r="303" spans="1:5" ht="15.75" x14ac:dyDescent="0.3">
      <c r="A303" s="30" t="s">
        <v>43</v>
      </c>
      <c r="B303" s="30" t="s">
        <v>167</v>
      </c>
      <c r="C303" s="49">
        <v>192056</v>
      </c>
      <c r="D303" s="49">
        <v>5398859</v>
      </c>
      <c r="E303" s="49">
        <v>382043</v>
      </c>
    </row>
    <row r="304" spans="1:5" ht="15.75" x14ac:dyDescent="0.3">
      <c r="A304" s="30" t="s">
        <v>26</v>
      </c>
      <c r="B304" s="30" t="s">
        <v>167</v>
      </c>
      <c r="C304" s="51" t="s">
        <v>224</v>
      </c>
      <c r="D304" s="49">
        <v>0</v>
      </c>
      <c r="E304" s="49">
        <v>0</v>
      </c>
    </row>
    <row r="305" spans="1:5" ht="15.75" x14ac:dyDescent="0.3">
      <c r="A305" s="30" t="s">
        <v>61</v>
      </c>
      <c r="B305" s="30" t="s">
        <v>167</v>
      </c>
      <c r="C305" s="49">
        <v>131432158</v>
      </c>
      <c r="D305" s="49">
        <v>207019112</v>
      </c>
      <c r="E305" s="49">
        <v>196589206</v>
      </c>
    </row>
    <row r="306" spans="1:5" ht="15.75" x14ac:dyDescent="0.3">
      <c r="A306" s="30" t="s">
        <v>132</v>
      </c>
      <c r="B306" s="30" t="s">
        <v>167</v>
      </c>
      <c r="C306" s="51" t="s">
        <v>224</v>
      </c>
      <c r="D306" s="51" t="s">
        <v>224</v>
      </c>
      <c r="E306" s="51" t="s">
        <v>224</v>
      </c>
    </row>
    <row r="307" spans="1:5" ht="15.75" x14ac:dyDescent="0.3">
      <c r="A307" s="30" t="s">
        <v>54</v>
      </c>
      <c r="B307" s="30" t="s">
        <v>167</v>
      </c>
      <c r="C307" s="49">
        <v>26004247</v>
      </c>
      <c r="D307" s="51" t="s">
        <v>224</v>
      </c>
      <c r="E307" s="49">
        <v>76913526</v>
      </c>
    </row>
    <row r="308" spans="1:5" ht="15.75" x14ac:dyDescent="0.3">
      <c r="A308" s="30" t="s">
        <v>120</v>
      </c>
      <c r="B308" s="30" t="s">
        <v>167</v>
      </c>
      <c r="C308" s="49">
        <v>25216999</v>
      </c>
      <c r="D308" s="49">
        <v>22445130</v>
      </c>
      <c r="E308" s="49">
        <v>30192208</v>
      </c>
    </row>
    <row r="309" spans="1:5" ht="15.75" x14ac:dyDescent="0.3">
      <c r="A309" s="30" t="s">
        <v>122</v>
      </c>
      <c r="B309" s="30" t="s">
        <v>167</v>
      </c>
      <c r="C309" s="49">
        <v>0</v>
      </c>
      <c r="D309" s="49">
        <v>0</v>
      </c>
      <c r="E309" s="49">
        <v>0</v>
      </c>
    </row>
    <row r="310" spans="1:5" ht="15.75" x14ac:dyDescent="0.3">
      <c r="A310" s="30" t="s">
        <v>33</v>
      </c>
      <c r="B310" s="30" t="s">
        <v>167</v>
      </c>
      <c r="C310" s="49">
        <v>0</v>
      </c>
      <c r="D310" s="49">
        <v>11505454.51</v>
      </c>
      <c r="E310" s="49">
        <v>11573218.869999999</v>
      </c>
    </row>
    <row r="311" spans="1:5" ht="15.75" x14ac:dyDescent="0.3">
      <c r="A311" s="30" t="s">
        <v>19</v>
      </c>
      <c r="B311" s="30" t="s">
        <v>167</v>
      </c>
      <c r="C311" s="49">
        <v>440382339</v>
      </c>
      <c r="D311" s="49">
        <v>73545254</v>
      </c>
      <c r="E311" s="49">
        <v>175373836</v>
      </c>
    </row>
    <row r="312" spans="1:5" ht="15.75" x14ac:dyDescent="0.3">
      <c r="A312" s="30" t="s">
        <v>156</v>
      </c>
      <c r="B312" s="30" t="s">
        <v>167</v>
      </c>
      <c r="C312" s="51" t="s">
        <v>224</v>
      </c>
      <c r="D312" s="49">
        <v>1448583</v>
      </c>
      <c r="E312" s="49">
        <v>5328931</v>
      </c>
    </row>
    <row r="313" spans="1:5" ht="15.75" x14ac:dyDescent="0.3">
      <c r="A313" s="30" t="s">
        <v>74</v>
      </c>
      <c r="B313" s="30" t="s">
        <v>167</v>
      </c>
      <c r="C313" s="49">
        <v>4495990825.2299995</v>
      </c>
      <c r="D313" s="49">
        <v>6339429743.0200005</v>
      </c>
      <c r="E313" s="49">
        <v>5860935737.8599997</v>
      </c>
    </row>
    <row r="314" spans="1:5" ht="15.75" x14ac:dyDescent="0.3">
      <c r="A314" s="30" t="s">
        <v>75</v>
      </c>
      <c r="B314" s="30" t="s">
        <v>167</v>
      </c>
      <c r="C314" s="49">
        <v>45149356</v>
      </c>
      <c r="D314" s="49">
        <v>35834071</v>
      </c>
      <c r="E314" s="51" t="s">
        <v>224</v>
      </c>
    </row>
    <row r="315" spans="1:5" ht="15.75" x14ac:dyDescent="0.3">
      <c r="A315" s="30" t="s">
        <v>5</v>
      </c>
      <c r="B315" s="30" t="s">
        <v>167</v>
      </c>
      <c r="C315" s="49">
        <v>777728856</v>
      </c>
      <c r="D315" s="49">
        <v>711938109.76999998</v>
      </c>
      <c r="E315" s="49">
        <v>771584193.74000001</v>
      </c>
    </row>
    <row r="316" spans="1:5" ht="15.75" x14ac:dyDescent="0.3">
      <c r="A316" s="30" t="s">
        <v>87</v>
      </c>
      <c r="B316" s="30" t="s">
        <v>167</v>
      </c>
      <c r="C316" s="49">
        <v>980448336</v>
      </c>
      <c r="D316" s="49">
        <v>0</v>
      </c>
      <c r="E316" s="51" t="s">
        <v>224</v>
      </c>
    </row>
    <row r="317" spans="1:5" ht="15.75" x14ac:dyDescent="0.3">
      <c r="A317" s="30" t="s">
        <v>223</v>
      </c>
      <c r="B317" s="30" t="s">
        <v>167</v>
      </c>
      <c r="C317" s="51" t="s">
        <v>224</v>
      </c>
      <c r="D317" s="49">
        <v>23905014</v>
      </c>
      <c r="E317" s="49">
        <v>63611876</v>
      </c>
    </row>
    <row r="318" spans="1:5" ht="15.75" x14ac:dyDescent="0.3">
      <c r="A318" s="30" t="s">
        <v>140</v>
      </c>
      <c r="B318" s="30" t="s">
        <v>167</v>
      </c>
      <c r="C318" s="49">
        <v>2665157</v>
      </c>
      <c r="D318" s="49">
        <v>1568852</v>
      </c>
      <c r="E318" s="49">
        <v>122558</v>
      </c>
    </row>
    <row r="319" spans="1:5" ht="15.75" x14ac:dyDescent="0.3">
      <c r="A319" s="30" t="s">
        <v>24</v>
      </c>
      <c r="B319" s="30" t="s">
        <v>167</v>
      </c>
      <c r="C319" s="51" t="s">
        <v>224</v>
      </c>
      <c r="D319" s="49">
        <v>162679101</v>
      </c>
      <c r="E319" s="49">
        <v>357357587</v>
      </c>
    </row>
    <row r="320" spans="1:5" ht="15.75" x14ac:dyDescent="0.3">
      <c r="A320" s="30" t="s">
        <v>146</v>
      </c>
      <c r="B320" s="30" t="s">
        <v>167</v>
      </c>
      <c r="C320" s="49">
        <v>557400</v>
      </c>
      <c r="D320" s="49">
        <v>10139900</v>
      </c>
      <c r="E320" s="49">
        <v>9893750</v>
      </c>
    </row>
    <row r="321" spans="1:5" ht="15.75" x14ac:dyDescent="0.3">
      <c r="A321" s="30" t="s">
        <v>15</v>
      </c>
      <c r="B321" s="30" t="s">
        <v>167</v>
      </c>
      <c r="C321" s="49">
        <v>9986235408</v>
      </c>
      <c r="D321" s="49">
        <v>9590906548</v>
      </c>
      <c r="E321" s="49">
        <v>10983805213</v>
      </c>
    </row>
    <row r="322" spans="1:5" ht="15.75" x14ac:dyDescent="0.3">
      <c r="A322" s="30" t="s">
        <v>79</v>
      </c>
      <c r="B322" s="30" t="s">
        <v>167</v>
      </c>
      <c r="C322" s="49">
        <v>38222338</v>
      </c>
      <c r="D322" s="49">
        <v>40973216</v>
      </c>
      <c r="E322" s="49">
        <v>38404676</v>
      </c>
    </row>
    <row r="323" spans="1:5" ht="15.75" x14ac:dyDescent="0.3">
      <c r="A323" s="30" t="s">
        <v>116</v>
      </c>
      <c r="B323" s="30" t="s">
        <v>167</v>
      </c>
      <c r="C323" s="49">
        <v>483549402</v>
      </c>
      <c r="D323" s="49">
        <v>604961249</v>
      </c>
      <c r="E323" s="49">
        <v>578723265</v>
      </c>
    </row>
    <row r="324" spans="1:5" ht="15.75" x14ac:dyDescent="0.3">
      <c r="A324" s="30" t="s">
        <v>25</v>
      </c>
      <c r="B324" s="30" t="s">
        <v>167</v>
      </c>
      <c r="C324" s="49">
        <v>19670500</v>
      </c>
      <c r="D324" s="49">
        <v>20247700</v>
      </c>
      <c r="E324" s="49">
        <v>20748100</v>
      </c>
    </row>
    <row r="325" spans="1:5" ht="15.75" x14ac:dyDescent="0.3">
      <c r="A325" s="30" t="s">
        <v>118</v>
      </c>
      <c r="B325" s="30" t="s">
        <v>167</v>
      </c>
      <c r="C325" s="49">
        <v>588186</v>
      </c>
      <c r="D325" s="49">
        <v>906425</v>
      </c>
      <c r="E325" s="49">
        <v>1141720</v>
      </c>
    </row>
    <row r="326" spans="1:5" ht="15.75" x14ac:dyDescent="0.3">
      <c r="A326" s="30" t="s">
        <v>94</v>
      </c>
      <c r="B326" s="30" t="s">
        <v>167</v>
      </c>
      <c r="C326" s="49">
        <v>95545907</v>
      </c>
      <c r="D326" s="49">
        <v>95249054</v>
      </c>
      <c r="E326" s="49">
        <v>98219364</v>
      </c>
    </row>
    <row r="327" spans="1:5" ht="15.75" x14ac:dyDescent="0.3">
      <c r="A327" s="30" t="s">
        <v>93</v>
      </c>
      <c r="B327" s="30" t="s">
        <v>167</v>
      </c>
      <c r="C327" s="49">
        <v>16418563</v>
      </c>
      <c r="D327" s="49">
        <v>19113820</v>
      </c>
      <c r="E327" s="49">
        <v>20025800</v>
      </c>
    </row>
    <row r="328" spans="1:5" ht="15.75" x14ac:dyDescent="0.3">
      <c r="A328" s="30" t="s">
        <v>247</v>
      </c>
      <c r="B328" s="30" t="s">
        <v>167</v>
      </c>
      <c r="C328" s="51" t="s">
        <v>224</v>
      </c>
      <c r="D328" s="49">
        <v>181052514.98000002</v>
      </c>
      <c r="E328" s="49">
        <v>205051835</v>
      </c>
    </row>
    <row r="329" spans="1:5" ht="15.75" x14ac:dyDescent="0.3">
      <c r="A329" s="30" t="s">
        <v>104</v>
      </c>
      <c r="B329" s="30" t="s">
        <v>167</v>
      </c>
      <c r="C329" s="49">
        <v>137222241</v>
      </c>
      <c r="D329" s="49">
        <v>219800</v>
      </c>
      <c r="E329" s="51" t="s">
        <v>224</v>
      </c>
    </row>
    <row r="330" spans="1:5" ht="15.75" x14ac:dyDescent="0.3">
      <c r="A330" s="30" t="s">
        <v>98</v>
      </c>
      <c r="B330" s="30" t="s">
        <v>167</v>
      </c>
      <c r="C330" s="49">
        <v>40905270</v>
      </c>
      <c r="D330" s="49">
        <v>44907234</v>
      </c>
      <c r="E330" s="49">
        <v>47193599</v>
      </c>
    </row>
    <row r="331" spans="1:5" ht="15.75" x14ac:dyDescent="0.3">
      <c r="A331" s="30" t="s">
        <v>100</v>
      </c>
      <c r="B331" s="30" t="s">
        <v>167</v>
      </c>
      <c r="C331" s="49">
        <v>20702325</v>
      </c>
      <c r="D331" s="49">
        <v>19109400</v>
      </c>
      <c r="E331" s="49">
        <v>25174730</v>
      </c>
    </row>
    <row r="332" spans="1:5" ht="15.75" x14ac:dyDescent="0.3">
      <c r="A332" s="30" t="s">
        <v>248</v>
      </c>
      <c r="B332" s="30" t="s">
        <v>167</v>
      </c>
      <c r="C332" s="51" t="s">
        <v>224</v>
      </c>
      <c r="D332" s="51" t="s">
        <v>224</v>
      </c>
      <c r="E332" s="49">
        <v>17945420</v>
      </c>
    </row>
    <row r="333" spans="1:5" ht="15.75" x14ac:dyDescent="0.3">
      <c r="A333" s="30" t="s">
        <v>91</v>
      </c>
      <c r="B333" s="30" t="s">
        <v>167</v>
      </c>
      <c r="C333" s="49">
        <v>56474780</v>
      </c>
      <c r="D333" s="49">
        <v>105120520</v>
      </c>
      <c r="E333" s="49">
        <v>73663905</v>
      </c>
    </row>
    <row r="334" spans="1:5" ht="15.75" x14ac:dyDescent="0.3">
      <c r="A334" s="30" t="s">
        <v>37</v>
      </c>
      <c r="B334" s="30" t="s">
        <v>167</v>
      </c>
      <c r="C334" s="49">
        <v>3756000</v>
      </c>
      <c r="D334" s="49">
        <v>4323950</v>
      </c>
      <c r="E334" s="49">
        <v>3817424</v>
      </c>
    </row>
    <row r="335" spans="1:5" ht="15.75" x14ac:dyDescent="0.3">
      <c r="A335" s="30" t="s">
        <v>80</v>
      </c>
      <c r="B335" s="30" t="s">
        <v>167</v>
      </c>
      <c r="C335" s="49">
        <v>39823759</v>
      </c>
      <c r="D335" s="49">
        <v>69535002</v>
      </c>
      <c r="E335" s="49">
        <v>45379517</v>
      </c>
    </row>
    <row r="336" spans="1:5" ht="15.75" x14ac:dyDescent="0.3">
      <c r="A336" s="30" t="s">
        <v>92</v>
      </c>
      <c r="B336" s="30" t="s">
        <v>167</v>
      </c>
      <c r="C336" s="49">
        <v>835519085</v>
      </c>
      <c r="D336" s="49">
        <v>1045855988</v>
      </c>
      <c r="E336" s="49">
        <v>915310664</v>
      </c>
    </row>
    <row r="337" spans="1:5" ht="15.75" x14ac:dyDescent="0.3">
      <c r="A337" s="30" t="s">
        <v>101</v>
      </c>
      <c r="B337" s="30" t="s">
        <v>167</v>
      </c>
      <c r="C337" s="49">
        <v>4913986240</v>
      </c>
      <c r="D337" s="49">
        <v>5247948608</v>
      </c>
      <c r="E337" s="49">
        <v>5861600113</v>
      </c>
    </row>
    <row r="338" spans="1:5" ht="15.75" x14ac:dyDescent="0.3">
      <c r="A338" s="30" t="s">
        <v>115</v>
      </c>
      <c r="B338" s="30" t="s">
        <v>167</v>
      </c>
      <c r="C338" s="49">
        <v>80</v>
      </c>
      <c r="D338" s="51" t="s">
        <v>224</v>
      </c>
      <c r="E338" s="51" t="s">
        <v>224</v>
      </c>
    </row>
    <row r="339" spans="1:5" ht="15.75" x14ac:dyDescent="0.3">
      <c r="A339" s="30" t="s">
        <v>59</v>
      </c>
      <c r="B339" s="30" t="s">
        <v>167</v>
      </c>
      <c r="C339" s="49">
        <v>21253723</v>
      </c>
      <c r="D339" s="49">
        <v>10759056</v>
      </c>
      <c r="E339" s="49">
        <v>29684129</v>
      </c>
    </row>
    <row r="340" spans="1:5" ht="15.75" x14ac:dyDescent="0.3">
      <c r="A340" s="30" t="s">
        <v>45</v>
      </c>
      <c r="B340" s="30" t="s">
        <v>167</v>
      </c>
      <c r="C340" s="49">
        <v>1042724</v>
      </c>
      <c r="D340" s="49">
        <v>600897</v>
      </c>
      <c r="E340" s="49">
        <v>402812</v>
      </c>
    </row>
    <row r="341" spans="1:5" ht="15.75" x14ac:dyDescent="0.3">
      <c r="A341" s="30" t="s">
        <v>144</v>
      </c>
      <c r="B341" s="30" t="s">
        <v>167</v>
      </c>
      <c r="C341" s="49">
        <v>402942492</v>
      </c>
      <c r="D341" s="49">
        <v>361915462</v>
      </c>
      <c r="E341" s="49">
        <v>380313163</v>
      </c>
    </row>
    <row r="342" spans="1:5" ht="15.75" x14ac:dyDescent="0.3">
      <c r="A342" s="30" t="s">
        <v>107</v>
      </c>
      <c r="B342" s="30" t="s">
        <v>167</v>
      </c>
      <c r="C342" s="49">
        <v>5785105412</v>
      </c>
      <c r="D342" s="49">
        <v>5699823836.7300005</v>
      </c>
      <c r="E342" s="49">
        <v>5933857812</v>
      </c>
    </row>
    <row r="343" spans="1:5" ht="15.75" x14ac:dyDescent="0.3">
      <c r="A343" s="30" t="s">
        <v>73</v>
      </c>
      <c r="B343" s="30" t="s">
        <v>167</v>
      </c>
      <c r="C343" s="49">
        <v>107596102</v>
      </c>
      <c r="D343" s="49">
        <v>97645831</v>
      </c>
      <c r="E343" s="49">
        <v>49555491.600000001</v>
      </c>
    </row>
    <row r="344" spans="1:5" ht="15.75" x14ac:dyDescent="0.3">
      <c r="A344" s="30" t="s">
        <v>82</v>
      </c>
      <c r="B344" s="30" t="s">
        <v>167</v>
      </c>
      <c r="C344" s="49">
        <v>1044349800</v>
      </c>
      <c r="D344" s="49">
        <v>985342957</v>
      </c>
      <c r="E344" s="49">
        <v>1534197789</v>
      </c>
    </row>
    <row r="345" spans="1:5" ht="15.75" x14ac:dyDescent="0.3">
      <c r="A345" s="30" t="s">
        <v>11</v>
      </c>
      <c r="B345" s="30" t="s">
        <v>167</v>
      </c>
      <c r="C345" s="49">
        <v>370278859</v>
      </c>
      <c r="D345" s="49">
        <v>275616705</v>
      </c>
      <c r="E345" s="51" t="s">
        <v>224</v>
      </c>
    </row>
    <row r="346" spans="1:5" ht="15.75" x14ac:dyDescent="0.3">
      <c r="A346" s="30" t="s">
        <v>6</v>
      </c>
      <c r="B346" s="30" t="s">
        <v>167</v>
      </c>
      <c r="C346" s="49">
        <v>1947254823</v>
      </c>
      <c r="D346" s="49">
        <v>1476411341</v>
      </c>
      <c r="E346" s="49">
        <v>1673292764</v>
      </c>
    </row>
    <row r="347" spans="1:5" ht="15.75" x14ac:dyDescent="0.3">
      <c r="A347" s="30" t="s">
        <v>1</v>
      </c>
      <c r="B347" s="30" t="s">
        <v>167</v>
      </c>
      <c r="C347" s="49">
        <v>545465378</v>
      </c>
      <c r="D347" s="49">
        <v>390617932</v>
      </c>
      <c r="E347" s="49">
        <v>499387649</v>
      </c>
    </row>
    <row r="348" spans="1:5" ht="15.75" x14ac:dyDescent="0.3">
      <c r="A348" s="30" t="s">
        <v>138</v>
      </c>
      <c r="B348" s="30" t="s">
        <v>167</v>
      </c>
      <c r="C348" s="49">
        <v>49198670</v>
      </c>
      <c r="D348" s="49">
        <v>61084878</v>
      </c>
      <c r="E348" s="49">
        <v>62026068</v>
      </c>
    </row>
    <row r="349" spans="1:5" ht="15.75" x14ac:dyDescent="0.3">
      <c r="A349" s="30" t="s">
        <v>163</v>
      </c>
      <c r="B349" s="30" t="s">
        <v>167</v>
      </c>
      <c r="C349" s="51" t="s">
        <v>224</v>
      </c>
      <c r="D349" s="49">
        <v>124406313</v>
      </c>
      <c r="E349" s="49">
        <v>96033082</v>
      </c>
    </row>
    <row r="350" spans="1:5" ht="15.75" x14ac:dyDescent="0.3">
      <c r="A350" s="30" t="s">
        <v>143</v>
      </c>
      <c r="B350" s="30" t="s">
        <v>167</v>
      </c>
      <c r="C350" s="49">
        <v>20635954</v>
      </c>
      <c r="D350" s="49">
        <v>25089710</v>
      </c>
      <c r="E350" s="49">
        <v>23819750</v>
      </c>
    </row>
    <row r="351" spans="1:5" ht="15.75" x14ac:dyDescent="0.3">
      <c r="A351" s="30" t="s">
        <v>8</v>
      </c>
      <c r="B351" s="30" t="s">
        <v>167</v>
      </c>
      <c r="C351" s="49">
        <v>2448078942</v>
      </c>
      <c r="D351" s="49">
        <v>2302777631</v>
      </c>
      <c r="E351" s="49">
        <v>2111682783</v>
      </c>
    </row>
    <row r="352" spans="1:5" ht="15.75" x14ac:dyDescent="0.3">
      <c r="A352" s="30" t="s">
        <v>162</v>
      </c>
      <c r="B352" s="30" t="s">
        <v>167</v>
      </c>
      <c r="C352" s="51" t="s">
        <v>224</v>
      </c>
      <c r="D352" s="49">
        <v>0</v>
      </c>
      <c r="E352" s="49">
        <v>0</v>
      </c>
    </row>
    <row r="353" spans="1:5" ht="15.75" x14ac:dyDescent="0.3">
      <c r="A353" s="30" t="s">
        <v>139</v>
      </c>
      <c r="B353" s="30" t="s">
        <v>167</v>
      </c>
      <c r="C353" s="49">
        <v>206396525</v>
      </c>
      <c r="D353" s="49">
        <v>151818209</v>
      </c>
      <c r="E353" s="49">
        <v>147366911</v>
      </c>
    </row>
    <row r="354" spans="1:5" ht="15.75" x14ac:dyDescent="0.3">
      <c r="A354" s="30" t="s">
        <v>131</v>
      </c>
      <c r="B354" s="30" t="s">
        <v>167</v>
      </c>
      <c r="C354" s="49">
        <v>99358930</v>
      </c>
      <c r="D354" s="49">
        <v>107947107</v>
      </c>
      <c r="E354" s="49">
        <v>83695601</v>
      </c>
    </row>
    <row r="355" spans="1:5" ht="15.75" x14ac:dyDescent="0.3">
      <c r="A355" s="30" t="s">
        <v>78</v>
      </c>
      <c r="B355" s="30" t="s">
        <v>167</v>
      </c>
      <c r="C355" s="49">
        <v>198272200</v>
      </c>
      <c r="D355" s="49">
        <v>201188800</v>
      </c>
      <c r="E355" s="49">
        <v>210277700</v>
      </c>
    </row>
    <row r="356" spans="1:5" ht="15.75" x14ac:dyDescent="0.3">
      <c r="A356" s="30" t="s">
        <v>88</v>
      </c>
      <c r="B356" s="30" t="s">
        <v>167</v>
      </c>
      <c r="C356" s="49">
        <v>60164247</v>
      </c>
      <c r="D356" s="49">
        <v>63989172</v>
      </c>
      <c r="E356" s="49">
        <v>65896604</v>
      </c>
    </row>
    <row r="357" spans="1:5" ht="15.75" x14ac:dyDescent="0.3">
      <c r="A357" s="30" t="s">
        <v>128</v>
      </c>
      <c r="B357" s="30" t="s">
        <v>167</v>
      </c>
      <c r="C357" s="49">
        <v>194386640</v>
      </c>
      <c r="D357" s="49">
        <v>347585849</v>
      </c>
      <c r="E357" s="49">
        <v>504782833</v>
      </c>
    </row>
    <row r="358" spans="1:5" ht="15.75" x14ac:dyDescent="0.3">
      <c r="A358" s="30" t="s">
        <v>99</v>
      </c>
      <c r="B358" s="30" t="s">
        <v>167</v>
      </c>
      <c r="C358" s="49">
        <v>62584108</v>
      </c>
      <c r="D358" s="49">
        <v>49174888</v>
      </c>
      <c r="E358" s="49">
        <v>52570222</v>
      </c>
    </row>
    <row r="359" spans="1:5" ht="15.75" x14ac:dyDescent="0.3">
      <c r="A359" s="30" t="s">
        <v>47</v>
      </c>
      <c r="B359" s="30" t="s">
        <v>167</v>
      </c>
      <c r="C359" s="49">
        <v>153326060.46000001</v>
      </c>
      <c r="D359" s="49">
        <v>180400436.27000001</v>
      </c>
      <c r="E359" s="49">
        <v>208534205.68000001</v>
      </c>
    </row>
    <row r="360" spans="1:5" ht="15.75" x14ac:dyDescent="0.3">
      <c r="A360" s="30" t="s">
        <v>103</v>
      </c>
      <c r="B360" s="30" t="s">
        <v>167</v>
      </c>
      <c r="C360" s="49">
        <v>128429600</v>
      </c>
      <c r="D360" s="49">
        <v>128782900</v>
      </c>
      <c r="E360" s="49">
        <v>128541900</v>
      </c>
    </row>
    <row r="361" spans="1:5" ht="15.75" x14ac:dyDescent="0.3">
      <c r="A361" s="30" t="s">
        <v>151</v>
      </c>
      <c r="B361" s="30" t="s">
        <v>167</v>
      </c>
      <c r="C361" s="49">
        <v>0</v>
      </c>
      <c r="D361" s="51" t="s">
        <v>224</v>
      </c>
      <c r="E361" s="51" t="s">
        <v>224</v>
      </c>
    </row>
    <row r="362" spans="1:5" ht="15.75" x14ac:dyDescent="0.3">
      <c r="A362" s="30" t="s">
        <v>127</v>
      </c>
      <c r="B362" s="30" t="s">
        <v>167</v>
      </c>
      <c r="C362" s="49">
        <v>62422906</v>
      </c>
      <c r="D362" s="49">
        <v>23262669</v>
      </c>
      <c r="E362" s="49">
        <v>31033751</v>
      </c>
    </row>
    <row r="363" spans="1:5" ht="15.75" x14ac:dyDescent="0.3">
      <c r="A363" s="30" t="s">
        <v>44</v>
      </c>
      <c r="B363" s="30" t="s">
        <v>167</v>
      </c>
      <c r="C363" s="49">
        <v>114221165</v>
      </c>
      <c r="D363" s="49">
        <v>54633594</v>
      </c>
      <c r="E363" s="49">
        <v>91100648</v>
      </c>
    </row>
    <row r="364" spans="1:5" ht="15.75" x14ac:dyDescent="0.3">
      <c r="A364" s="30" t="s">
        <v>111</v>
      </c>
      <c r="B364" s="30" t="s">
        <v>167</v>
      </c>
      <c r="C364" s="49">
        <v>1721215528</v>
      </c>
      <c r="D364" s="49">
        <v>1795953182</v>
      </c>
      <c r="E364" s="49">
        <v>2292977399</v>
      </c>
    </row>
    <row r="365" spans="1:5" ht="15.75" x14ac:dyDescent="0.3">
      <c r="A365" s="30" t="s">
        <v>49</v>
      </c>
      <c r="B365" s="30" t="s">
        <v>167</v>
      </c>
      <c r="C365" s="49">
        <v>123138348</v>
      </c>
      <c r="D365" s="49">
        <v>135015014</v>
      </c>
      <c r="E365" s="49">
        <v>123115088</v>
      </c>
    </row>
    <row r="366" spans="1:5" ht="15.75" x14ac:dyDescent="0.3">
      <c r="A366" s="30" t="s">
        <v>56</v>
      </c>
      <c r="B366" s="30" t="s">
        <v>167</v>
      </c>
      <c r="C366" s="49">
        <v>8014814</v>
      </c>
      <c r="D366" s="49">
        <v>1075954</v>
      </c>
      <c r="E366" s="49">
        <v>1700514</v>
      </c>
    </row>
    <row r="367" spans="1:5" ht="15.75" x14ac:dyDescent="0.3">
      <c r="A367" s="30" t="s">
        <v>126</v>
      </c>
      <c r="B367" s="30" t="s">
        <v>167</v>
      </c>
      <c r="C367" s="49">
        <v>440000</v>
      </c>
      <c r="D367" s="51" t="s">
        <v>224</v>
      </c>
      <c r="E367" s="49">
        <v>0</v>
      </c>
    </row>
    <row r="368" spans="1:5" ht="15.75" x14ac:dyDescent="0.3">
      <c r="A368" s="30" t="s">
        <v>4</v>
      </c>
      <c r="B368" s="30" t="s">
        <v>167</v>
      </c>
      <c r="C368" s="49">
        <v>156056146</v>
      </c>
      <c r="D368" s="49">
        <v>233217519</v>
      </c>
      <c r="E368" s="49">
        <v>143437141</v>
      </c>
    </row>
    <row r="369" spans="1:5" ht="15.75" x14ac:dyDescent="0.3">
      <c r="A369" s="30" t="s">
        <v>121</v>
      </c>
      <c r="B369" s="30" t="s">
        <v>167</v>
      </c>
      <c r="C369" s="49">
        <v>8279000</v>
      </c>
      <c r="D369" s="49">
        <v>1326000</v>
      </c>
      <c r="E369" s="49">
        <v>2202900</v>
      </c>
    </row>
    <row r="370" spans="1:5" ht="15.75" x14ac:dyDescent="0.3">
      <c r="A370" s="30" t="s">
        <v>27</v>
      </c>
      <c r="B370" s="30" t="s">
        <v>167</v>
      </c>
      <c r="C370" s="49">
        <v>8273998833.0499992</v>
      </c>
      <c r="D370" s="49">
        <v>9871870596</v>
      </c>
      <c r="E370" s="49">
        <v>11259753936</v>
      </c>
    </row>
    <row r="371" spans="1:5" ht="15.75" x14ac:dyDescent="0.3">
      <c r="A371" s="30" t="s">
        <v>23</v>
      </c>
      <c r="B371" s="30" t="s">
        <v>167</v>
      </c>
      <c r="C371" s="49">
        <v>21056728</v>
      </c>
      <c r="D371" s="49">
        <v>18569557</v>
      </c>
      <c r="E371" s="49">
        <v>194277745</v>
      </c>
    </row>
    <row r="372" spans="1:5" ht="15.75" x14ac:dyDescent="0.3">
      <c r="A372" s="30" t="s">
        <v>46</v>
      </c>
      <c r="B372" s="30" t="s">
        <v>167</v>
      </c>
      <c r="C372" s="49">
        <v>144396093</v>
      </c>
      <c r="D372" s="49">
        <v>148031195</v>
      </c>
      <c r="E372" s="49">
        <v>159341699</v>
      </c>
    </row>
    <row r="373" spans="1:5" ht="15.75" x14ac:dyDescent="0.3">
      <c r="A373" s="30" t="s">
        <v>86</v>
      </c>
      <c r="B373" s="30" t="s">
        <v>167</v>
      </c>
      <c r="C373" s="49">
        <v>99211016</v>
      </c>
      <c r="D373" s="49">
        <v>105452977</v>
      </c>
      <c r="E373" s="49">
        <v>137668000</v>
      </c>
    </row>
    <row r="374" spans="1:5" ht="15.75" x14ac:dyDescent="0.3">
      <c r="A374" s="30" t="s">
        <v>149</v>
      </c>
      <c r="B374" s="30" t="s">
        <v>167</v>
      </c>
      <c r="C374" s="49">
        <v>38260400</v>
      </c>
      <c r="D374" s="49">
        <v>27197500</v>
      </c>
      <c r="E374" s="49">
        <v>30374480</v>
      </c>
    </row>
    <row r="375" spans="1:5" ht="15.75" x14ac:dyDescent="0.3">
      <c r="A375" s="30" t="s">
        <v>76</v>
      </c>
      <c r="B375" s="30" t="s">
        <v>167</v>
      </c>
      <c r="C375" s="49">
        <v>0</v>
      </c>
      <c r="D375" s="49">
        <v>0</v>
      </c>
      <c r="E375" s="49">
        <v>0</v>
      </c>
    </row>
    <row r="376" spans="1:5" ht="15.75" x14ac:dyDescent="0.3">
      <c r="A376" s="30" t="s">
        <v>119</v>
      </c>
      <c r="B376" s="30" t="s">
        <v>167</v>
      </c>
      <c r="C376" s="49">
        <v>0</v>
      </c>
      <c r="D376" s="49">
        <v>0</v>
      </c>
      <c r="E376" s="49">
        <v>0</v>
      </c>
    </row>
    <row r="377" spans="1:5" ht="15.75" x14ac:dyDescent="0.3">
      <c r="A377" s="30" t="s">
        <v>34</v>
      </c>
      <c r="B377" s="30" t="s">
        <v>167</v>
      </c>
      <c r="C377" s="49">
        <v>115927813.65000001</v>
      </c>
      <c r="D377" s="49">
        <v>746709.89</v>
      </c>
      <c r="E377" s="49">
        <v>34327476.75</v>
      </c>
    </row>
    <row r="378" spans="1:5" ht="15.75" x14ac:dyDescent="0.3">
      <c r="A378" s="30" t="s">
        <v>14</v>
      </c>
      <c r="B378" s="30" t="s">
        <v>167</v>
      </c>
      <c r="C378" s="49">
        <v>10333006</v>
      </c>
      <c r="D378" s="49">
        <v>5542460</v>
      </c>
      <c r="E378" s="49">
        <v>9453300</v>
      </c>
    </row>
    <row r="379" spans="1:5" ht="15.75" x14ac:dyDescent="0.3">
      <c r="A379" s="30" t="s">
        <v>70</v>
      </c>
      <c r="B379" s="30" t="s">
        <v>167</v>
      </c>
      <c r="C379" s="49">
        <v>181546790.31999999</v>
      </c>
      <c r="D379" s="49">
        <v>146041452.68000001</v>
      </c>
      <c r="E379" s="49">
        <v>145351989.06999999</v>
      </c>
    </row>
    <row r="380" spans="1:5" ht="15.75" x14ac:dyDescent="0.3">
      <c r="A380" s="30" t="s">
        <v>58</v>
      </c>
      <c r="B380" s="30" t="s">
        <v>167</v>
      </c>
      <c r="C380" s="49">
        <v>3693548.55</v>
      </c>
      <c r="D380" s="49">
        <v>234626823.15000001</v>
      </c>
      <c r="E380" s="49">
        <v>6562240.3599999994</v>
      </c>
    </row>
    <row r="381" spans="1:5" ht="15.75" x14ac:dyDescent="0.3">
      <c r="A381" s="30" t="s">
        <v>35</v>
      </c>
      <c r="B381" s="30" t="s">
        <v>167</v>
      </c>
      <c r="C381" s="49">
        <v>1073699560</v>
      </c>
      <c r="D381" s="49">
        <v>963525844</v>
      </c>
      <c r="E381" s="49">
        <v>1558449839</v>
      </c>
    </row>
    <row r="382" spans="1:5" ht="15.75" x14ac:dyDescent="0.3">
      <c r="A382" s="30" t="s">
        <v>133</v>
      </c>
      <c r="B382" s="30" t="s">
        <v>167</v>
      </c>
      <c r="C382" s="49">
        <v>60981353</v>
      </c>
      <c r="D382" s="49">
        <v>89840378</v>
      </c>
      <c r="E382" s="49">
        <v>70376234</v>
      </c>
    </row>
    <row r="383" spans="1:5" ht="15.75" x14ac:dyDescent="0.3">
      <c r="A383" s="30" t="s">
        <v>157</v>
      </c>
      <c r="B383" s="30" t="s">
        <v>167</v>
      </c>
      <c r="C383" s="51" t="s">
        <v>224</v>
      </c>
      <c r="D383" s="49">
        <v>54701864</v>
      </c>
      <c r="E383" s="49">
        <v>203969051</v>
      </c>
    </row>
    <row r="384" spans="1:5" ht="15.75" x14ac:dyDescent="0.3">
      <c r="A384" s="30" t="s">
        <v>105</v>
      </c>
      <c r="B384" s="30" t="s">
        <v>167</v>
      </c>
      <c r="C384" s="49">
        <v>180826443</v>
      </c>
      <c r="D384" s="49">
        <v>53779958</v>
      </c>
      <c r="E384" s="49">
        <v>174525538.03</v>
      </c>
    </row>
    <row r="385" spans="1:5" ht="15.75" x14ac:dyDescent="0.3">
      <c r="A385" s="30" t="s">
        <v>152</v>
      </c>
      <c r="B385" s="30" t="s">
        <v>167</v>
      </c>
      <c r="C385" s="49">
        <v>81683038</v>
      </c>
      <c r="D385" s="49">
        <v>46899343</v>
      </c>
      <c r="E385" s="49">
        <v>31955643</v>
      </c>
    </row>
    <row r="386" spans="1:5" ht="15.75" x14ac:dyDescent="0.3">
      <c r="A386" s="30" t="s">
        <v>142</v>
      </c>
      <c r="B386" s="30" t="s">
        <v>167</v>
      </c>
      <c r="C386" s="49">
        <v>16282420</v>
      </c>
      <c r="D386" s="49">
        <v>24015072</v>
      </c>
      <c r="E386" s="49">
        <v>30869207</v>
      </c>
    </row>
    <row r="387" spans="1:5" ht="15.75" x14ac:dyDescent="0.3">
      <c r="A387" s="30" t="s">
        <v>134</v>
      </c>
      <c r="B387" s="30" t="s">
        <v>167</v>
      </c>
      <c r="C387" s="51" t="s">
        <v>224</v>
      </c>
      <c r="D387" s="49">
        <v>4542886</v>
      </c>
      <c r="E387" s="49">
        <v>4888352</v>
      </c>
    </row>
    <row r="388" spans="1:5" ht="15.75" x14ac:dyDescent="0.3">
      <c r="A388" s="30" t="s">
        <v>124</v>
      </c>
      <c r="B388" s="30" t="s">
        <v>167</v>
      </c>
      <c r="C388" s="51" t="s">
        <v>224</v>
      </c>
      <c r="D388" s="49">
        <v>2516392</v>
      </c>
      <c r="E388" s="51" t="s">
        <v>224</v>
      </c>
    </row>
    <row r="389" spans="1:5" ht="15.75" x14ac:dyDescent="0.3">
      <c r="A389" s="30" t="s">
        <v>9</v>
      </c>
      <c r="B389" s="30" t="s">
        <v>167</v>
      </c>
      <c r="C389" s="49">
        <v>1329912346</v>
      </c>
      <c r="D389" s="49">
        <v>796937444</v>
      </c>
      <c r="E389" s="49">
        <v>919411326</v>
      </c>
    </row>
    <row r="390" spans="1:5" ht="15.75" x14ac:dyDescent="0.3">
      <c r="A390" s="30" t="s">
        <v>55</v>
      </c>
      <c r="B390" s="30" t="s">
        <v>167</v>
      </c>
      <c r="C390" s="49">
        <v>40158542</v>
      </c>
      <c r="D390" s="49">
        <v>66741535</v>
      </c>
      <c r="E390" s="49">
        <v>89211521</v>
      </c>
    </row>
    <row r="391" spans="1:5" ht="15.75" x14ac:dyDescent="0.3">
      <c r="A391" s="30" t="s">
        <v>29</v>
      </c>
      <c r="B391" s="30" t="s">
        <v>167</v>
      </c>
      <c r="C391" s="49">
        <v>13563494</v>
      </c>
      <c r="D391" s="49">
        <v>1662400</v>
      </c>
      <c r="E391" s="49">
        <v>17609604</v>
      </c>
    </row>
    <row r="392" spans="1:5" ht="15.75" x14ac:dyDescent="0.3">
      <c r="A392" s="30" t="s">
        <v>12</v>
      </c>
      <c r="B392" s="30" t="s">
        <v>167</v>
      </c>
      <c r="C392" s="49">
        <v>0</v>
      </c>
      <c r="D392" s="49">
        <v>0</v>
      </c>
      <c r="E392" s="49">
        <v>0</v>
      </c>
    </row>
    <row r="393" spans="1:5" ht="15.75" x14ac:dyDescent="0.3">
      <c r="A393" s="30" t="s">
        <v>77</v>
      </c>
      <c r="B393" s="30" t="s">
        <v>167</v>
      </c>
      <c r="C393" s="49">
        <v>204518678</v>
      </c>
      <c r="D393" s="49">
        <v>379454880</v>
      </c>
      <c r="E393" s="49">
        <v>296946117</v>
      </c>
    </row>
    <row r="394" spans="1:5" ht="15.75" x14ac:dyDescent="0.3">
      <c r="A394" s="30" t="s">
        <v>0</v>
      </c>
      <c r="B394" s="30" t="s">
        <v>167</v>
      </c>
      <c r="C394" s="49">
        <v>0</v>
      </c>
      <c r="D394" s="49">
        <v>0</v>
      </c>
      <c r="E394" s="49">
        <v>0</v>
      </c>
    </row>
    <row r="395" spans="1:5" ht="15.75" x14ac:dyDescent="0.3">
      <c r="A395" s="30" t="s">
        <v>71</v>
      </c>
      <c r="B395" s="30" t="s">
        <v>167</v>
      </c>
      <c r="C395" s="49">
        <v>6388701</v>
      </c>
      <c r="D395" s="49">
        <v>0</v>
      </c>
      <c r="E395" s="49">
        <v>0</v>
      </c>
    </row>
    <row r="396" spans="1:5" ht="15.75" x14ac:dyDescent="0.3">
      <c r="A396" s="30" t="s">
        <v>159</v>
      </c>
      <c r="B396" s="30" t="s">
        <v>167</v>
      </c>
      <c r="C396" s="51" t="s">
        <v>224</v>
      </c>
      <c r="D396" s="49">
        <v>157431250.08000001</v>
      </c>
      <c r="E396" s="49">
        <v>298416358</v>
      </c>
    </row>
    <row r="397" spans="1:5" ht="15.75" x14ac:dyDescent="0.3">
      <c r="A397" s="30" t="s">
        <v>65</v>
      </c>
      <c r="B397" s="30" t="s">
        <v>167</v>
      </c>
      <c r="C397" s="49">
        <v>172382527</v>
      </c>
      <c r="D397" s="49">
        <v>199598600</v>
      </c>
      <c r="E397" s="49">
        <v>261109545</v>
      </c>
    </row>
    <row r="398" spans="1:5" ht="15.75" x14ac:dyDescent="0.3">
      <c r="A398" s="30" t="s">
        <v>110</v>
      </c>
      <c r="B398" s="30" t="s">
        <v>167</v>
      </c>
      <c r="C398" s="49">
        <v>439923337</v>
      </c>
      <c r="D398" s="49">
        <v>545769786</v>
      </c>
      <c r="E398" s="49">
        <v>485616239</v>
      </c>
    </row>
    <row r="399" spans="1:5" ht="15.75" x14ac:dyDescent="0.3">
      <c r="A399" s="30" t="s">
        <v>28</v>
      </c>
      <c r="B399" s="30" t="s">
        <v>167</v>
      </c>
      <c r="C399" s="49">
        <v>166719805</v>
      </c>
      <c r="D399" s="51" t="s">
        <v>224</v>
      </c>
      <c r="E399" s="49">
        <v>107346146</v>
      </c>
    </row>
    <row r="400" spans="1:5" ht="15.75" x14ac:dyDescent="0.3">
      <c r="A400" s="30" t="s">
        <v>129</v>
      </c>
      <c r="B400" s="30" t="s">
        <v>167</v>
      </c>
      <c r="C400" s="49">
        <v>91659056</v>
      </c>
      <c r="D400" s="49">
        <v>170678234</v>
      </c>
      <c r="E400" s="49">
        <v>204110926</v>
      </c>
    </row>
    <row r="401" spans="1:5" ht="15.75" x14ac:dyDescent="0.3">
      <c r="A401" s="30" t="s">
        <v>3</v>
      </c>
      <c r="B401" s="30" t="s">
        <v>167</v>
      </c>
      <c r="C401" s="49">
        <v>13417585.280000001</v>
      </c>
      <c r="D401" s="51" t="s">
        <v>224</v>
      </c>
      <c r="E401" s="51" t="s">
        <v>224</v>
      </c>
    </row>
    <row r="402" spans="1:5" ht="15.75" x14ac:dyDescent="0.3">
      <c r="A402" s="30" t="s">
        <v>30</v>
      </c>
      <c r="B402" s="30" t="s">
        <v>167</v>
      </c>
      <c r="C402" s="49">
        <v>0</v>
      </c>
      <c r="D402" s="49">
        <v>0</v>
      </c>
      <c r="E402" s="49">
        <v>0</v>
      </c>
    </row>
    <row r="403" spans="1:5" ht="15.75" x14ac:dyDescent="0.3">
      <c r="A403" s="30" t="s">
        <v>53</v>
      </c>
      <c r="B403" s="30" t="s">
        <v>167</v>
      </c>
      <c r="C403" s="49">
        <v>175150769</v>
      </c>
      <c r="D403" s="49">
        <v>313571139</v>
      </c>
      <c r="E403" s="49">
        <v>268686835</v>
      </c>
    </row>
    <row r="404" spans="1:5" ht="15.75" x14ac:dyDescent="0.3">
      <c r="A404" s="30" t="s">
        <v>48</v>
      </c>
      <c r="B404" s="30" t="s">
        <v>167</v>
      </c>
      <c r="C404" s="49">
        <v>185581936.37999997</v>
      </c>
      <c r="D404" s="49">
        <v>273902458</v>
      </c>
      <c r="E404" s="49">
        <v>273902467</v>
      </c>
    </row>
    <row r="405" spans="1:5" ht="15.75" x14ac:dyDescent="0.3">
      <c r="A405" s="30" t="s">
        <v>39</v>
      </c>
      <c r="B405" s="30" t="s">
        <v>167</v>
      </c>
      <c r="C405" s="49">
        <v>119326337</v>
      </c>
      <c r="D405" s="49">
        <v>76619000</v>
      </c>
      <c r="E405" s="49">
        <v>83210000</v>
      </c>
    </row>
    <row r="406" spans="1:5" ht="15.75" x14ac:dyDescent="0.3">
      <c r="A406" s="30" t="s">
        <v>249</v>
      </c>
      <c r="B406" s="30" t="s">
        <v>167</v>
      </c>
      <c r="C406" s="51" t="s">
        <v>224</v>
      </c>
      <c r="D406" s="51" t="s">
        <v>224</v>
      </c>
      <c r="E406" s="49">
        <v>6849772</v>
      </c>
    </row>
    <row r="407" spans="1:5" ht="15.75" x14ac:dyDescent="0.3">
      <c r="A407" s="30" t="s">
        <v>125</v>
      </c>
      <c r="B407" s="30" t="s">
        <v>167</v>
      </c>
      <c r="C407" s="49">
        <v>300787358.18000001</v>
      </c>
      <c r="D407" s="49">
        <v>117970281</v>
      </c>
      <c r="E407" s="49">
        <v>368826035.32999998</v>
      </c>
    </row>
    <row r="408" spans="1:5" ht="15.75" x14ac:dyDescent="0.3">
      <c r="A408" s="30" t="s">
        <v>147</v>
      </c>
      <c r="B408" s="30" t="s">
        <v>167</v>
      </c>
      <c r="C408" s="49">
        <v>0</v>
      </c>
      <c r="D408" s="49">
        <v>0</v>
      </c>
      <c r="E408" s="49">
        <v>0</v>
      </c>
    </row>
    <row r="409" spans="1:5" ht="15.75" x14ac:dyDescent="0.3">
      <c r="A409" s="30" t="s">
        <v>153</v>
      </c>
      <c r="B409" s="30" t="s">
        <v>167</v>
      </c>
      <c r="C409" s="51" t="s">
        <v>224</v>
      </c>
      <c r="D409" s="49">
        <v>0</v>
      </c>
      <c r="E409" s="49">
        <v>0</v>
      </c>
    </row>
    <row r="410" spans="1:5" ht="15.75" x14ac:dyDescent="0.3">
      <c r="A410" s="30" t="s">
        <v>114</v>
      </c>
      <c r="B410" s="30" t="s">
        <v>167</v>
      </c>
      <c r="C410" s="49">
        <v>106590590</v>
      </c>
      <c r="D410" s="49">
        <v>13738085</v>
      </c>
      <c r="E410" s="49">
        <v>36348616</v>
      </c>
    </row>
    <row r="411" spans="1:5" ht="15.75" x14ac:dyDescent="0.3">
      <c r="A411" s="30" t="s">
        <v>85</v>
      </c>
      <c r="B411" s="30" t="s">
        <v>167</v>
      </c>
      <c r="C411" s="49">
        <v>437943496</v>
      </c>
      <c r="D411" s="49">
        <v>442029099</v>
      </c>
      <c r="E411" s="49">
        <v>467711736</v>
      </c>
    </row>
    <row r="412" spans="1:5" ht="15.75" x14ac:dyDescent="0.3">
      <c r="A412" s="30" t="s">
        <v>158</v>
      </c>
      <c r="B412" s="30" t="s">
        <v>167</v>
      </c>
      <c r="C412" s="51" t="s">
        <v>224</v>
      </c>
      <c r="D412" s="49">
        <v>5156420</v>
      </c>
      <c r="E412" s="49">
        <v>2137444</v>
      </c>
    </row>
    <row r="413" spans="1:5" ht="15.75" x14ac:dyDescent="0.3">
      <c r="A413" s="30" t="s">
        <v>40</v>
      </c>
      <c r="B413" s="30" t="s">
        <v>167</v>
      </c>
      <c r="C413" s="51" t="s">
        <v>224</v>
      </c>
      <c r="D413" s="51" t="s">
        <v>224</v>
      </c>
      <c r="E413" s="51" t="s">
        <v>224</v>
      </c>
    </row>
    <row r="414" spans="1:5" ht="15.75" x14ac:dyDescent="0.3">
      <c r="A414" s="30" t="s">
        <v>112</v>
      </c>
      <c r="B414" s="30" t="s">
        <v>167</v>
      </c>
      <c r="C414" s="49">
        <v>1346673272.1600001</v>
      </c>
      <c r="D414" s="49">
        <v>920689201.13</v>
      </c>
      <c r="E414" s="49">
        <v>1550647500.3700001</v>
      </c>
    </row>
    <row r="415" spans="1:5" ht="15.75" x14ac:dyDescent="0.3">
      <c r="A415" s="30" t="s">
        <v>145</v>
      </c>
      <c r="B415" s="30" t="s">
        <v>167</v>
      </c>
      <c r="C415" s="49">
        <v>0</v>
      </c>
      <c r="D415" s="49">
        <v>0</v>
      </c>
      <c r="E415" s="49">
        <v>0</v>
      </c>
    </row>
    <row r="416" spans="1:5" ht="15.75" x14ac:dyDescent="0.3">
      <c r="A416" s="30" t="s">
        <v>84</v>
      </c>
      <c r="B416" s="30" t="s">
        <v>167</v>
      </c>
      <c r="C416" s="49">
        <v>48450712313</v>
      </c>
      <c r="D416" s="49">
        <v>51298361432</v>
      </c>
      <c r="E416" s="49">
        <v>54405334317</v>
      </c>
    </row>
    <row r="417" spans="1:5" ht="15.75" x14ac:dyDescent="0.3">
      <c r="A417" s="30" t="s">
        <v>2</v>
      </c>
      <c r="B417" s="30" t="s">
        <v>167</v>
      </c>
      <c r="C417" s="49">
        <v>0</v>
      </c>
      <c r="D417" s="49">
        <v>0</v>
      </c>
      <c r="E417" s="49">
        <v>0</v>
      </c>
    </row>
    <row r="418" spans="1:5" ht="15.75" x14ac:dyDescent="0.3">
      <c r="A418" s="30" t="s">
        <v>13</v>
      </c>
      <c r="B418" s="30" t="s">
        <v>167</v>
      </c>
      <c r="C418" s="49">
        <v>8842313.1999999993</v>
      </c>
      <c r="D418" s="49">
        <v>4772065</v>
      </c>
      <c r="E418" s="49">
        <v>4175370</v>
      </c>
    </row>
    <row r="419" spans="1:5" ht="15.75" x14ac:dyDescent="0.3">
      <c r="A419" s="30" t="s">
        <v>32</v>
      </c>
      <c r="B419" s="30" t="s">
        <v>167</v>
      </c>
      <c r="C419" s="51" t="s">
        <v>224</v>
      </c>
      <c r="D419" s="49">
        <v>0</v>
      </c>
      <c r="E419" s="49">
        <v>0</v>
      </c>
    </row>
    <row r="420" spans="1:5" ht="15.75" x14ac:dyDescent="0.3">
      <c r="A420" s="30" t="s">
        <v>68</v>
      </c>
      <c r="B420" s="30" t="s">
        <v>167</v>
      </c>
      <c r="C420" s="49">
        <v>0</v>
      </c>
      <c r="D420" s="49">
        <v>0</v>
      </c>
      <c r="E420" s="51" t="s">
        <v>224</v>
      </c>
    </row>
    <row r="421" spans="1:5" ht="15.75" x14ac:dyDescent="0.3">
      <c r="A421" s="30" t="s">
        <v>108</v>
      </c>
      <c r="B421" s="30" t="s">
        <v>167</v>
      </c>
      <c r="C421" s="49">
        <v>17886900</v>
      </c>
      <c r="D421" s="49">
        <v>21879900</v>
      </c>
      <c r="E421" s="49">
        <v>16913722</v>
      </c>
    </row>
    <row r="422" spans="1:5" ht="15.75" x14ac:dyDescent="0.3">
      <c r="A422" s="30" t="s">
        <v>62</v>
      </c>
      <c r="B422" s="30" t="s">
        <v>167</v>
      </c>
      <c r="C422" s="49">
        <v>199619079</v>
      </c>
      <c r="D422" s="49">
        <v>155576098</v>
      </c>
      <c r="E422" s="49">
        <v>139890754</v>
      </c>
    </row>
    <row r="423" spans="1:5" ht="15.75" x14ac:dyDescent="0.3">
      <c r="A423" s="30" t="s">
        <v>41</v>
      </c>
      <c r="B423" s="30" t="s">
        <v>167</v>
      </c>
      <c r="C423" s="49">
        <v>247307901</v>
      </c>
      <c r="D423" s="49">
        <v>240833500</v>
      </c>
      <c r="E423" s="49">
        <v>267275470</v>
      </c>
    </row>
    <row r="424" spans="1:5" ht="15.75" x14ac:dyDescent="0.3">
      <c r="A424" s="30" t="s">
        <v>90</v>
      </c>
      <c r="B424" s="30" t="s">
        <v>167</v>
      </c>
      <c r="C424" s="49">
        <v>49393002</v>
      </c>
      <c r="D424" s="49">
        <v>18715103</v>
      </c>
      <c r="E424" s="49">
        <v>19684798</v>
      </c>
    </row>
    <row r="425" spans="1:5" ht="15.75" x14ac:dyDescent="0.3">
      <c r="A425" s="30" t="s">
        <v>22</v>
      </c>
      <c r="B425" s="30" t="s">
        <v>167</v>
      </c>
      <c r="C425" s="49">
        <v>4877428610.6700001</v>
      </c>
      <c r="D425" s="49">
        <v>4936089913.2199993</v>
      </c>
      <c r="E425" s="49">
        <v>4761483805.4200001</v>
      </c>
    </row>
    <row r="426" spans="1:5" ht="15.75" x14ac:dyDescent="0.3">
      <c r="A426" s="30" t="s">
        <v>155</v>
      </c>
      <c r="B426" s="30" t="s">
        <v>167</v>
      </c>
      <c r="C426" s="49">
        <v>146005398</v>
      </c>
      <c r="D426" s="49">
        <v>79706574</v>
      </c>
      <c r="E426" s="49">
        <v>65485246</v>
      </c>
    </row>
    <row r="427" spans="1:5" ht="15.75" x14ac:dyDescent="0.3">
      <c r="A427" s="30" t="s">
        <v>69</v>
      </c>
      <c r="B427" s="30" t="s">
        <v>167</v>
      </c>
      <c r="C427" s="49">
        <v>51423965</v>
      </c>
      <c r="D427" s="49">
        <v>46124454</v>
      </c>
      <c r="E427" s="49">
        <v>63194971</v>
      </c>
    </row>
    <row r="428" spans="1:5" ht="15.75" x14ac:dyDescent="0.3">
      <c r="A428" s="30" t="s">
        <v>51</v>
      </c>
      <c r="B428" s="30" t="s">
        <v>167</v>
      </c>
      <c r="C428" s="49">
        <v>358931299</v>
      </c>
      <c r="D428" s="49">
        <v>334955151</v>
      </c>
      <c r="E428" s="49">
        <v>465787384</v>
      </c>
    </row>
    <row r="429" spans="1:5" ht="15.75" x14ac:dyDescent="0.3">
      <c r="A429" s="30" t="s">
        <v>113</v>
      </c>
      <c r="B429" s="30" t="s">
        <v>167</v>
      </c>
      <c r="C429" s="49">
        <v>293955142</v>
      </c>
      <c r="D429" s="49">
        <v>135039300</v>
      </c>
      <c r="E429" s="49">
        <v>149948216</v>
      </c>
    </row>
    <row r="430" spans="1:5" ht="15.75" x14ac:dyDescent="0.3">
      <c r="A430" s="30" t="s">
        <v>102</v>
      </c>
      <c r="B430" s="30" t="s">
        <v>167</v>
      </c>
      <c r="C430" s="49">
        <v>302597156</v>
      </c>
      <c r="D430" s="49">
        <v>365006285</v>
      </c>
      <c r="E430" s="49">
        <v>376900889</v>
      </c>
    </row>
    <row r="431" spans="1:5" ht="15.75" x14ac:dyDescent="0.3">
      <c r="A431" s="30" t="s">
        <v>160</v>
      </c>
      <c r="B431" s="30" t="s">
        <v>167</v>
      </c>
      <c r="C431" s="49">
        <v>20500615</v>
      </c>
      <c r="D431" s="49">
        <v>23207930</v>
      </c>
      <c r="E431" s="49">
        <v>19993160</v>
      </c>
    </row>
    <row r="432" spans="1:5" ht="15.75" x14ac:dyDescent="0.3">
      <c r="A432" s="30" t="s">
        <v>18</v>
      </c>
      <c r="B432" s="30" t="s">
        <v>167</v>
      </c>
      <c r="C432" s="49">
        <v>28746081</v>
      </c>
      <c r="D432" s="49">
        <v>28268022</v>
      </c>
      <c r="E432" s="49">
        <v>22323514</v>
      </c>
    </row>
    <row r="433" spans="1:5" ht="15.75" x14ac:dyDescent="0.3">
      <c r="A433" s="30" t="s">
        <v>130</v>
      </c>
      <c r="B433" s="30" t="s">
        <v>167</v>
      </c>
      <c r="C433" s="51" t="s">
        <v>224</v>
      </c>
      <c r="D433" s="49">
        <v>1243431.3999999999</v>
      </c>
      <c r="E433" s="49">
        <v>1090534.4099999999</v>
      </c>
    </row>
    <row r="434" spans="1:5" ht="15.75" x14ac:dyDescent="0.3">
      <c r="A434" s="30" t="s">
        <v>109</v>
      </c>
      <c r="B434" s="30" t="s">
        <v>167</v>
      </c>
      <c r="C434" s="49">
        <v>31972970</v>
      </c>
      <c r="D434" s="49">
        <v>62303915</v>
      </c>
      <c r="E434" s="51" t="s">
        <v>224</v>
      </c>
    </row>
    <row r="435" spans="1:5" ht="15.75" x14ac:dyDescent="0.3">
      <c r="A435" s="30" t="s">
        <v>50</v>
      </c>
      <c r="B435" s="30" t="s">
        <v>167</v>
      </c>
      <c r="C435" s="49">
        <v>0</v>
      </c>
      <c r="D435" s="49">
        <v>0</v>
      </c>
      <c r="E435" s="49">
        <v>0</v>
      </c>
    </row>
    <row r="436" spans="1:5" ht="15.75" x14ac:dyDescent="0.3">
      <c r="A436" s="30" t="s">
        <v>66</v>
      </c>
      <c r="B436" s="30" t="s">
        <v>167</v>
      </c>
      <c r="C436" s="51" t="s">
        <v>224</v>
      </c>
      <c r="D436" s="49">
        <v>1163400</v>
      </c>
      <c r="E436" s="49">
        <v>13433600</v>
      </c>
    </row>
    <row r="437" spans="1:5" ht="15.75" x14ac:dyDescent="0.3">
      <c r="A437" s="30" t="s">
        <v>123</v>
      </c>
      <c r="B437" s="30" t="s">
        <v>167</v>
      </c>
      <c r="C437" s="51" t="s">
        <v>224</v>
      </c>
      <c r="D437" s="49">
        <v>72935510</v>
      </c>
      <c r="E437" s="49">
        <v>87901051</v>
      </c>
    </row>
    <row r="438" spans="1:5" ht="15.75" x14ac:dyDescent="0.3">
      <c r="A438" s="30" t="s">
        <v>52</v>
      </c>
      <c r="B438" s="30" t="s">
        <v>167</v>
      </c>
      <c r="C438" s="49">
        <v>0</v>
      </c>
      <c r="D438" s="49">
        <v>0</v>
      </c>
      <c r="E438" s="49">
        <v>0</v>
      </c>
    </row>
    <row r="439" spans="1:5" ht="15.75" x14ac:dyDescent="0.3">
      <c r="A439" s="30" t="s">
        <v>83</v>
      </c>
      <c r="B439" s="30" t="s">
        <v>167</v>
      </c>
      <c r="C439" s="49">
        <v>8306819</v>
      </c>
      <c r="D439" s="49">
        <v>10583995.189999999</v>
      </c>
      <c r="E439" s="49">
        <v>4711832.1999999993</v>
      </c>
    </row>
    <row r="440" spans="1:5" ht="15.75" x14ac:dyDescent="0.3">
      <c r="A440" s="46" t="s">
        <v>179</v>
      </c>
      <c r="B440" s="46" t="s">
        <v>179</v>
      </c>
      <c r="C440" s="50">
        <f>SUM(C7:C439)</f>
        <v>209681635699.22</v>
      </c>
      <c r="D440" s="50">
        <f t="shared" ref="D440:E440" si="0">SUM(D7:D439)</f>
        <v>213351390759.76001</v>
      </c>
      <c r="E440" s="50">
        <f t="shared" si="0"/>
        <v>229361201004.99997</v>
      </c>
    </row>
  </sheetData>
  <autoFilter ref="A6:E6">
    <sortState ref="A7:F421">
      <sortCondition ref="A6"/>
    </sortState>
  </autoFilter>
  <mergeCells count="1">
    <mergeCell ref="A5:E5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51"/>
  <sheetViews>
    <sheetView showGridLines="0" showRowColHeaders="0" workbookViewId="0">
      <selection activeCell="R2" sqref="R2"/>
    </sheetView>
  </sheetViews>
  <sheetFormatPr baseColWidth="10" defaultRowHeight="15" x14ac:dyDescent="0.25"/>
  <cols>
    <col min="1" max="1" width="4" customWidth="1"/>
    <col min="14" max="14" width="6.28515625" customWidth="1"/>
    <col min="16" max="16" width="17.28515625" customWidth="1"/>
    <col min="17" max="17" width="4" customWidth="1"/>
  </cols>
  <sheetData>
    <row r="4" spans="1:17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7" ht="24" x14ac:dyDescent="0.4">
      <c r="A5" s="7"/>
      <c r="B5" s="65" t="s">
        <v>181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7"/>
    </row>
    <row r="6" spans="1:17" x14ac:dyDescent="0.25">
      <c r="A6" s="6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6"/>
    </row>
    <row r="7" spans="1:17" x14ac:dyDescent="0.25">
      <c r="A7" s="6"/>
      <c r="B7" s="13" t="s">
        <v>183</v>
      </c>
      <c r="C7" s="13"/>
      <c r="D7" s="13"/>
      <c r="E7" s="13"/>
      <c r="F7" s="13"/>
      <c r="G7" s="13"/>
      <c r="H7" s="13"/>
      <c r="I7" s="13"/>
      <c r="J7" s="9"/>
      <c r="K7" s="9"/>
      <c r="L7" s="9"/>
      <c r="M7" s="9"/>
      <c r="N7" s="9"/>
      <c r="O7" s="9"/>
      <c r="P7" s="9"/>
      <c r="Q7" s="6"/>
    </row>
    <row r="8" spans="1:17" x14ac:dyDescent="0.25">
      <c r="A8" s="6"/>
      <c r="B8" s="13"/>
      <c r="C8" s="13"/>
      <c r="D8" s="13"/>
      <c r="E8" s="13"/>
      <c r="F8" s="13"/>
      <c r="G8" s="13"/>
      <c r="H8" s="13"/>
      <c r="I8" s="13"/>
      <c r="J8" s="9"/>
      <c r="K8" s="9"/>
      <c r="L8" s="9"/>
      <c r="M8" s="9"/>
      <c r="N8" s="9"/>
      <c r="O8" s="9"/>
      <c r="P8" s="9"/>
      <c r="Q8" s="6"/>
    </row>
    <row r="9" spans="1:17" x14ac:dyDescent="0.25">
      <c r="A9" s="6"/>
      <c r="B9" s="14"/>
      <c r="C9" s="14"/>
      <c r="D9" s="14"/>
      <c r="E9" s="14"/>
      <c r="F9" s="14"/>
      <c r="G9" s="14"/>
      <c r="H9" s="14"/>
      <c r="I9" s="14"/>
      <c r="J9" s="9"/>
      <c r="K9" s="9"/>
      <c r="L9" s="9"/>
      <c r="M9" s="9"/>
      <c r="N9" s="9"/>
      <c r="O9" s="9"/>
      <c r="P9" s="9"/>
      <c r="Q9" s="6"/>
    </row>
    <row r="10" spans="1:17" x14ac:dyDescent="0.25">
      <c r="A10" s="6"/>
      <c r="B10" s="13" t="s">
        <v>184</v>
      </c>
      <c r="C10" s="14"/>
      <c r="D10" s="14"/>
      <c r="E10" s="14"/>
      <c r="F10" s="14"/>
      <c r="G10" s="14"/>
      <c r="H10" s="14"/>
      <c r="I10" s="14"/>
      <c r="J10" s="9"/>
      <c r="K10" s="9"/>
      <c r="L10" s="9"/>
      <c r="M10" s="9"/>
      <c r="N10" s="9"/>
      <c r="O10" s="9"/>
      <c r="P10" s="9"/>
      <c r="Q10" s="6"/>
    </row>
    <row r="11" spans="1:17" x14ac:dyDescent="0.25">
      <c r="A11" s="6"/>
      <c r="B11" s="13"/>
      <c r="C11" s="14" t="s">
        <v>185</v>
      </c>
      <c r="D11" s="14"/>
      <c r="E11" s="14"/>
      <c r="F11" s="14"/>
      <c r="G11" s="14"/>
      <c r="H11" s="14"/>
      <c r="I11" s="14"/>
      <c r="J11" s="9"/>
      <c r="K11" s="9"/>
      <c r="L11" s="9"/>
      <c r="M11" s="9"/>
      <c r="N11" s="9"/>
      <c r="O11" s="9"/>
      <c r="P11" s="9"/>
      <c r="Q11" s="6"/>
    </row>
    <row r="12" spans="1:17" x14ac:dyDescent="0.25">
      <c r="A12" s="6"/>
      <c r="B12" s="13"/>
      <c r="C12" s="14" t="s">
        <v>186</v>
      </c>
      <c r="D12" s="14"/>
      <c r="E12" s="14"/>
      <c r="F12" s="14"/>
      <c r="G12" s="14"/>
      <c r="H12" s="14"/>
      <c r="I12" s="14"/>
      <c r="J12" s="9"/>
      <c r="K12" s="9"/>
      <c r="L12" s="9"/>
      <c r="M12" s="9"/>
      <c r="N12" s="9"/>
      <c r="O12" s="9"/>
      <c r="P12" s="9"/>
      <c r="Q12" s="6"/>
    </row>
    <row r="13" spans="1:17" x14ac:dyDescent="0.25">
      <c r="A13" s="6"/>
      <c r="B13" s="13"/>
      <c r="C13" s="14"/>
      <c r="D13" s="14"/>
      <c r="E13" s="14"/>
      <c r="F13" s="14"/>
      <c r="G13" s="14"/>
      <c r="H13" s="14"/>
      <c r="I13" s="14"/>
      <c r="J13" s="9"/>
      <c r="K13" s="9"/>
      <c r="L13" s="9"/>
      <c r="M13" s="9"/>
      <c r="N13" s="9"/>
      <c r="O13" s="9"/>
      <c r="P13" s="9"/>
      <c r="Q13" s="6"/>
    </row>
    <row r="14" spans="1:17" x14ac:dyDescent="0.25">
      <c r="A14" s="6"/>
      <c r="B14" s="6"/>
      <c r="C14" s="6"/>
      <c r="D14" s="6"/>
      <c r="E14" s="6"/>
      <c r="F14" s="6"/>
      <c r="G14" s="6"/>
      <c r="H14" s="6"/>
      <c r="I14" s="6"/>
      <c r="J14" s="9"/>
      <c r="K14" s="9"/>
      <c r="L14" s="9"/>
      <c r="M14" s="9"/>
      <c r="N14" s="9"/>
      <c r="O14" s="9"/>
      <c r="P14" s="9"/>
      <c r="Q14" s="6"/>
    </row>
    <row r="15" spans="1:17" x14ac:dyDescent="0.25">
      <c r="A15" s="6"/>
      <c r="B15" s="13" t="s">
        <v>187</v>
      </c>
      <c r="C15" s="13"/>
      <c r="D15" s="6"/>
      <c r="E15" s="6"/>
      <c r="F15" s="6"/>
      <c r="G15" s="6"/>
      <c r="H15" s="6"/>
      <c r="I15" s="6"/>
      <c r="J15" s="9"/>
      <c r="K15" s="9"/>
      <c r="L15" s="9"/>
      <c r="M15" s="9"/>
      <c r="N15" s="9"/>
      <c r="O15" s="9"/>
      <c r="P15" s="9"/>
      <c r="Q15" s="6"/>
    </row>
    <row r="16" spans="1:17" x14ac:dyDescent="0.25">
      <c r="A16" s="6"/>
      <c r="B16" s="6"/>
      <c r="C16" s="15" t="s">
        <v>188</v>
      </c>
      <c r="D16" s="16"/>
      <c r="E16" s="16"/>
      <c r="F16" s="16"/>
      <c r="G16" s="16"/>
      <c r="H16" s="16"/>
      <c r="I16" s="16"/>
      <c r="J16" s="9"/>
      <c r="K16" s="9"/>
      <c r="L16" s="9"/>
      <c r="M16" s="9"/>
      <c r="N16" s="9"/>
      <c r="O16" s="9"/>
      <c r="P16" s="9"/>
      <c r="Q16" s="6"/>
    </row>
    <row r="17" spans="1:17" x14ac:dyDescent="0.25">
      <c r="A17" s="6"/>
      <c r="B17" s="6"/>
      <c r="C17" s="15" t="s">
        <v>189</v>
      </c>
      <c r="D17" s="6"/>
      <c r="E17" s="6"/>
      <c r="F17" s="6"/>
      <c r="G17" s="6"/>
      <c r="H17" s="6"/>
      <c r="I17" s="6"/>
      <c r="J17" s="9"/>
      <c r="K17" s="9"/>
      <c r="L17" s="9"/>
      <c r="M17" s="9"/>
      <c r="N17" s="9"/>
      <c r="O17" s="9"/>
      <c r="P17" s="9"/>
      <c r="Q17" s="6"/>
    </row>
    <row r="18" spans="1:17" x14ac:dyDescent="0.25">
      <c r="A18" s="6"/>
      <c r="B18" s="6"/>
      <c r="C18" s="15"/>
      <c r="D18" s="6"/>
      <c r="E18" s="6"/>
      <c r="F18" s="6"/>
      <c r="G18" s="6"/>
      <c r="H18" s="6"/>
      <c r="I18" s="6"/>
      <c r="J18" s="9"/>
      <c r="K18" s="9"/>
      <c r="L18" s="9"/>
      <c r="M18" s="9"/>
      <c r="N18" s="9"/>
      <c r="O18" s="9"/>
      <c r="P18" s="9"/>
      <c r="Q18" s="6"/>
    </row>
    <row r="19" spans="1:17" x14ac:dyDescent="0.25">
      <c r="A19" s="6"/>
      <c r="B19" s="6"/>
      <c r="C19" s="15"/>
      <c r="D19" s="6"/>
      <c r="E19" s="6"/>
      <c r="F19" s="6"/>
      <c r="G19" s="6"/>
      <c r="H19" s="6"/>
      <c r="I19" s="6"/>
      <c r="J19" s="9"/>
      <c r="K19" s="9"/>
      <c r="L19" s="9"/>
      <c r="M19" s="9"/>
      <c r="N19" s="9"/>
      <c r="O19" s="9"/>
      <c r="P19" s="9"/>
      <c r="Q19" s="6"/>
    </row>
    <row r="20" spans="1:17" x14ac:dyDescent="0.25">
      <c r="A20" s="6"/>
      <c r="B20" s="13" t="s">
        <v>190</v>
      </c>
      <c r="C20" s="13"/>
      <c r="D20" s="6"/>
      <c r="E20" s="6"/>
      <c r="F20" s="6"/>
      <c r="G20" s="6"/>
      <c r="H20" s="6"/>
      <c r="I20" s="6"/>
      <c r="J20" s="9"/>
      <c r="K20" s="9"/>
      <c r="L20" s="9"/>
      <c r="M20" s="9"/>
      <c r="N20" s="9"/>
      <c r="O20" s="9"/>
      <c r="P20" s="9"/>
      <c r="Q20" s="6"/>
    </row>
    <row r="21" spans="1:17" x14ac:dyDescent="0.25">
      <c r="A21" s="6"/>
      <c r="B21" s="6"/>
      <c r="C21" s="15" t="s">
        <v>191</v>
      </c>
      <c r="D21" s="15"/>
      <c r="E21" s="15"/>
      <c r="F21" s="15"/>
      <c r="G21" s="15"/>
      <c r="H21" s="15"/>
      <c r="I21" s="15"/>
      <c r="J21" s="9"/>
      <c r="K21" s="9"/>
      <c r="L21" s="9"/>
      <c r="M21" s="9"/>
      <c r="N21" s="9"/>
      <c r="O21" s="9"/>
      <c r="P21" s="9"/>
      <c r="Q21" s="6"/>
    </row>
    <row r="22" spans="1:17" x14ac:dyDescent="0.25">
      <c r="A22" s="6"/>
      <c r="B22" s="6"/>
      <c r="C22" s="15"/>
      <c r="D22" s="15"/>
      <c r="E22" s="15"/>
      <c r="F22" s="15"/>
      <c r="G22" s="15"/>
      <c r="H22" s="15"/>
      <c r="I22" s="15"/>
      <c r="J22" s="9"/>
      <c r="K22" s="9"/>
      <c r="L22" s="9"/>
      <c r="M22" s="9"/>
      <c r="N22" s="9"/>
      <c r="O22" s="9"/>
      <c r="P22" s="9"/>
      <c r="Q22" s="6"/>
    </row>
    <row r="23" spans="1:17" x14ac:dyDescent="0.25">
      <c r="A23" s="6"/>
      <c r="B23" s="6"/>
      <c r="C23" s="15"/>
      <c r="D23" s="6"/>
      <c r="E23" s="6"/>
      <c r="F23" s="6"/>
      <c r="G23" s="6"/>
      <c r="H23" s="6"/>
      <c r="I23" s="6"/>
      <c r="J23" s="9"/>
      <c r="K23" s="9"/>
      <c r="L23" s="9"/>
      <c r="M23" s="9"/>
      <c r="N23" s="9"/>
      <c r="O23" s="9"/>
      <c r="P23" s="9"/>
      <c r="Q23" s="6"/>
    </row>
    <row r="24" spans="1:17" x14ac:dyDescent="0.25">
      <c r="A24" s="6"/>
      <c r="B24" s="13" t="s">
        <v>192</v>
      </c>
      <c r="C24" s="13"/>
      <c r="D24" s="6"/>
      <c r="E24" s="6"/>
      <c r="F24" s="6"/>
      <c r="G24" s="6"/>
      <c r="H24" s="6"/>
      <c r="I24" s="6"/>
      <c r="J24" s="9"/>
      <c r="K24" s="9"/>
      <c r="L24" s="9"/>
      <c r="M24" s="9"/>
      <c r="N24" s="9"/>
      <c r="O24" s="70"/>
      <c r="P24" s="70"/>
      <c r="Q24" s="6"/>
    </row>
    <row r="25" spans="1:17" ht="15" customHeight="1" x14ac:dyDescent="0.25">
      <c r="A25" s="6"/>
      <c r="B25" s="6"/>
      <c r="C25" s="15" t="s">
        <v>193</v>
      </c>
      <c r="D25" s="16"/>
      <c r="E25" s="16"/>
      <c r="F25" s="16"/>
      <c r="G25" s="16"/>
      <c r="H25" s="16"/>
      <c r="I25" s="6"/>
      <c r="J25" s="9"/>
      <c r="K25" s="9"/>
      <c r="L25" s="9"/>
      <c r="M25" s="9"/>
      <c r="N25" s="9"/>
      <c r="O25" s="70"/>
      <c r="P25" s="70"/>
      <c r="Q25" s="6"/>
    </row>
    <row r="26" spans="1:17" x14ac:dyDescent="0.25">
      <c r="A26" s="6"/>
      <c r="B26" s="6"/>
      <c r="C26" s="15" t="s">
        <v>194</v>
      </c>
      <c r="D26" s="6"/>
      <c r="E26" s="6"/>
      <c r="F26" s="6"/>
      <c r="G26" s="6"/>
      <c r="H26" s="6"/>
      <c r="I26" s="6"/>
      <c r="J26" s="9"/>
      <c r="K26" s="9"/>
      <c r="L26" s="9"/>
      <c r="M26" s="9"/>
      <c r="N26" s="9"/>
      <c r="O26" s="70"/>
      <c r="P26" s="70"/>
      <c r="Q26" s="6"/>
    </row>
    <row r="27" spans="1:17" x14ac:dyDescent="0.25">
      <c r="A27" s="6"/>
      <c r="B27" s="6"/>
      <c r="C27" s="15"/>
      <c r="D27" s="6"/>
      <c r="E27" s="6"/>
      <c r="F27" s="6"/>
      <c r="G27" s="6"/>
      <c r="H27" s="6"/>
      <c r="I27" s="6"/>
      <c r="J27" s="9"/>
      <c r="K27" s="9"/>
      <c r="L27" s="9"/>
      <c r="M27" s="9"/>
      <c r="N27" s="9"/>
      <c r="O27" s="70"/>
      <c r="P27" s="70"/>
      <c r="Q27" s="6"/>
    </row>
    <row r="28" spans="1:17" x14ac:dyDescent="0.25">
      <c r="A28" s="6"/>
      <c r="B28" s="6"/>
      <c r="C28" s="15"/>
      <c r="D28" s="6"/>
      <c r="E28" s="6"/>
      <c r="F28" s="6"/>
      <c r="G28" s="6"/>
      <c r="H28" s="6"/>
      <c r="I28" s="6"/>
      <c r="J28" s="9"/>
      <c r="K28" s="9"/>
      <c r="L28" s="9"/>
      <c r="M28" s="9"/>
      <c r="N28" s="9"/>
      <c r="O28" s="70"/>
      <c r="P28" s="70"/>
      <c r="Q28" s="6"/>
    </row>
    <row r="29" spans="1:17" x14ac:dyDescent="0.25">
      <c r="A29" s="6"/>
      <c r="B29" s="13" t="s">
        <v>195</v>
      </c>
      <c r="C29" s="13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x14ac:dyDescent="0.25">
      <c r="A30" s="6"/>
      <c r="B30" s="6"/>
      <c r="C30" s="15" t="s">
        <v>196</v>
      </c>
      <c r="D30" s="15"/>
      <c r="E30" s="15"/>
      <c r="F30" s="15"/>
      <c r="G30" s="15"/>
      <c r="H30" s="15"/>
      <c r="I30" s="15"/>
      <c r="J30" s="6"/>
      <c r="K30" s="6"/>
      <c r="L30" s="6"/>
      <c r="M30" s="6"/>
      <c r="N30" s="6"/>
      <c r="O30" s="6"/>
      <c r="P30" s="6"/>
      <c r="Q30" s="6"/>
    </row>
    <row r="31" spans="1:17" x14ac:dyDescent="0.25">
      <c r="A31" s="6"/>
      <c r="B31" s="6"/>
      <c r="C31" s="15" t="s">
        <v>197</v>
      </c>
      <c r="D31" s="15"/>
      <c r="E31" s="15"/>
      <c r="F31" s="15"/>
      <c r="G31" s="15"/>
      <c r="H31" s="15"/>
      <c r="I31" s="15"/>
      <c r="J31" s="6"/>
      <c r="K31" s="6"/>
      <c r="L31" s="6"/>
      <c r="M31" s="6"/>
      <c r="N31" s="6"/>
      <c r="O31" s="6"/>
      <c r="P31" s="6"/>
      <c r="Q31" s="6"/>
    </row>
    <row r="32" spans="1:17" x14ac:dyDescent="0.25">
      <c r="A32" s="6"/>
      <c r="B32" s="6"/>
      <c r="C32" s="15" t="s">
        <v>198</v>
      </c>
      <c r="D32" s="15"/>
      <c r="E32" s="15"/>
      <c r="F32" s="15"/>
      <c r="G32" s="15"/>
      <c r="H32" s="15"/>
      <c r="I32" s="15"/>
      <c r="J32" s="6"/>
      <c r="K32" s="6"/>
      <c r="L32" s="6"/>
      <c r="M32" s="6"/>
      <c r="N32" s="6"/>
      <c r="O32" s="6"/>
      <c r="P32" s="6"/>
      <c r="Q32" s="6"/>
    </row>
    <row r="33" spans="1:17" x14ac:dyDescent="0.25">
      <c r="A33" s="6"/>
      <c r="B33" s="6"/>
      <c r="C33" s="15"/>
      <c r="D33" s="15"/>
      <c r="E33" s="15"/>
      <c r="F33" s="15"/>
      <c r="G33" s="15"/>
      <c r="H33" s="15"/>
      <c r="I33" s="15"/>
      <c r="J33" s="6"/>
      <c r="K33" s="6"/>
      <c r="L33" s="6"/>
      <c r="M33" s="6"/>
      <c r="N33" s="6"/>
      <c r="O33" s="6"/>
      <c r="P33" s="6"/>
      <c r="Q33" s="6"/>
    </row>
    <row r="34" spans="1:17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 x14ac:dyDescent="0.25">
      <c r="A35" s="6"/>
      <c r="B35" s="13" t="s">
        <v>199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x14ac:dyDescent="0.25">
      <c r="A36" s="6"/>
      <c r="B36" s="6"/>
      <c r="C36" s="15" t="s">
        <v>207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x14ac:dyDescent="0.25">
      <c r="A37" s="6"/>
      <c r="B37" s="6"/>
      <c r="C37" s="15" t="s">
        <v>208</v>
      </c>
      <c r="D37" s="15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x14ac:dyDescent="0.25">
      <c r="A38" s="6"/>
      <c r="B38" s="6"/>
      <c r="C38" s="15" t="s">
        <v>200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 x14ac:dyDescent="0.25">
      <c r="A39" s="6"/>
      <c r="B39" s="6"/>
      <c r="C39" s="15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 x14ac:dyDescent="0.25">
      <c r="A40" s="6"/>
      <c r="B40" s="6"/>
      <c r="C40" s="15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x14ac:dyDescent="0.25">
      <c r="A41" s="6"/>
      <c r="B41" s="71" t="s">
        <v>201</v>
      </c>
      <c r="C41" s="7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1:17" x14ac:dyDescent="0.25">
      <c r="A42" s="6"/>
      <c r="B42" s="6"/>
      <c r="C42" s="15" t="s">
        <v>202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17" x14ac:dyDescent="0.25">
      <c r="A43" s="6"/>
      <c r="B43" s="6"/>
      <c r="C43" s="15" t="s">
        <v>203</v>
      </c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1:17" x14ac:dyDescent="0.25">
      <c r="A44" s="6"/>
      <c r="B44" s="6"/>
      <c r="C44" s="15" t="s">
        <v>204</v>
      </c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17" x14ac:dyDescent="0.25">
      <c r="A45" s="6"/>
      <c r="B45" s="6"/>
      <c r="C45" s="15" t="s">
        <v>205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1:17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</row>
    <row r="47" spans="1:17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1:17" x14ac:dyDescent="0.25">
      <c r="A48" s="6"/>
      <c r="B48" s="13" t="s">
        <v>206</v>
      </c>
      <c r="C48" s="13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1:17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</row>
    <row r="50" spans="1:17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1:17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</sheetData>
  <mergeCells count="3">
    <mergeCell ref="B5:P5"/>
    <mergeCell ref="O24:P28"/>
    <mergeCell ref="B41:C41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29"/>
  <sheetViews>
    <sheetView showGridLines="0" showRowColHeaders="0" workbookViewId="0">
      <selection activeCell="G31" sqref="G31"/>
    </sheetView>
  </sheetViews>
  <sheetFormatPr baseColWidth="10" defaultRowHeight="15" x14ac:dyDescent="0.25"/>
  <cols>
    <col min="1" max="1" width="4" customWidth="1"/>
    <col min="7" max="7" width="26.42578125" customWidth="1"/>
    <col min="8" max="8" width="22.5703125" customWidth="1"/>
    <col min="9" max="9" width="6.42578125" customWidth="1"/>
    <col min="10" max="10" width="9.28515625" customWidth="1"/>
    <col min="13" max="13" width="6.28515625" customWidth="1"/>
    <col min="15" max="15" width="17.28515625" customWidth="1"/>
    <col min="16" max="16" width="4" customWidth="1"/>
  </cols>
  <sheetData>
    <row r="4" spans="1:16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6" ht="27" x14ac:dyDescent="0.5">
      <c r="A5" s="7"/>
      <c r="B5" s="55" t="s">
        <v>231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7"/>
    </row>
    <row r="6" spans="1:16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16.5" x14ac:dyDescent="0.3">
      <c r="A7" s="6"/>
      <c r="B7" s="56"/>
      <c r="C7" s="56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6"/>
    </row>
    <row r="8" spans="1:16" x14ac:dyDescent="0.25">
      <c r="A8" s="6"/>
      <c r="P8" s="6"/>
    </row>
    <row r="9" spans="1:16" x14ac:dyDescent="0.25">
      <c r="A9" s="6"/>
      <c r="P9" s="6"/>
    </row>
    <row r="10" spans="1:16" x14ac:dyDescent="0.25">
      <c r="A10" s="6"/>
      <c r="P10" s="6"/>
    </row>
    <row r="11" spans="1:16" x14ac:dyDescent="0.25">
      <c r="A11" s="6"/>
      <c r="P11" s="6"/>
    </row>
    <row r="12" spans="1:16" x14ac:dyDescent="0.25">
      <c r="A12" s="6"/>
      <c r="P12" s="6"/>
    </row>
    <row r="13" spans="1:16" x14ac:dyDescent="0.25">
      <c r="A13" s="6"/>
      <c r="P13" s="6"/>
    </row>
    <row r="14" spans="1:16" x14ac:dyDescent="0.25">
      <c r="A14" s="6"/>
      <c r="P14" s="6"/>
    </row>
    <row r="15" spans="1:16" x14ac:dyDescent="0.25">
      <c r="A15" s="6"/>
      <c r="P15" s="6"/>
    </row>
    <row r="16" spans="1:16" x14ac:dyDescent="0.25">
      <c r="A16" s="6"/>
      <c r="P16" s="6"/>
    </row>
    <row r="17" spans="1:16" x14ac:dyDescent="0.25">
      <c r="A17" s="6"/>
      <c r="P17" s="6"/>
    </row>
    <row r="18" spans="1:16" x14ac:dyDescent="0.25">
      <c r="A18" s="6"/>
      <c r="P18" s="6"/>
    </row>
    <row r="19" spans="1:16" x14ac:dyDescent="0.25">
      <c r="A19" s="6"/>
      <c r="P19" s="6"/>
    </row>
    <row r="20" spans="1:16" x14ac:dyDescent="0.25">
      <c r="A20" s="6"/>
      <c r="P20" s="6"/>
    </row>
    <row r="21" spans="1:16" x14ac:dyDescent="0.25">
      <c r="A21" s="6"/>
      <c r="P21" s="6"/>
    </row>
    <row r="22" spans="1:16" ht="16.5" x14ac:dyDescent="0.3">
      <c r="A22" s="6"/>
      <c r="D22" s="8"/>
      <c r="F22" s="12"/>
      <c r="G22" s="12"/>
      <c r="H22" s="10"/>
      <c r="P22" s="6"/>
    </row>
    <row r="23" spans="1:16" ht="16.5" x14ac:dyDescent="0.3">
      <c r="A23" s="6"/>
      <c r="F23" s="12"/>
      <c r="G23" s="12"/>
      <c r="H23" s="11"/>
      <c r="P23" s="6"/>
    </row>
    <row r="24" spans="1:16" ht="16.5" x14ac:dyDescent="0.3">
      <c r="A24" s="6"/>
      <c r="F24" s="12"/>
      <c r="G24" s="12"/>
      <c r="H24" s="10"/>
      <c r="N24" s="57"/>
      <c r="O24" s="57"/>
      <c r="P24" s="6"/>
    </row>
    <row r="25" spans="1:16" ht="15" customHeight="1" x14ac:dyDescent="0.3">
      <c r="A25" s="6"/>
      <c r="F25" s="12"/>
      <c r="G25" s="12"/>
      <c r="H25" s="11"/>
      <c r="N25" s="57"/>
      <c r="O25" s="57"/>
      <c r="P25" s="6"/>
    </row>
    <row r="26" spans="1:16" ht="15.75" customHeight="1" x14ac:dyDescent="0.25">
      <c r="A26" s="6"/>
      <c r="E26" s="58" t="s">
        <v>227</v>
      </c>
      <c r="F26" s="58"/>
      <c r="G26" s="58"/>
      <c r="H26" s="58"/>
      <c r="I26" s="58"/>
      <c r="J26" s="58"/>
      <c r="K26" s="58"/>
      <c r="N26" s="57"/>
      <c r="O26" s="57"/>
      <c r="P26" s="6"/>
    </row>
    <row r="27" spans="1:16" x14ac:dyDescent="0.25">
      <c r="A27" s="6"/>
      <c r="G27" s="33"/>
      <c r="N27" s="57"/>
      <c r="O27" s="57"/>
      <c r="P27" s="6"/>
    </row>
    <row r="28" spans="1:16" x14ac:dyDescent="0.25">
      <c r="A28" s="6"/>
      <c r="N28" s="57"/>
      <c r="O28" s="57"/>
      <c r="P28" s="6"/>
    </row>
    <row r="29" spans="1:16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</sheetData>
  <mergeCells count="4">
    <mergeCell ref="B5:O5"/>
    <mergeCell ref="B7:C7"/>
    <mergeCell ref="N24:O28"/>
    <mergeCell ref="E26:K26"/>
  </mergeCells>
  <pageMargins left="0.7" right="0.7" top="0.75" bottom="0.75" header="0.3" footer="0.3"/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103"/>
  <sheetViews>
    <sheetView showGridLines="0" showRowColHeaders="0" workbookViewId="0">
      <selection activeCell="H2" sqref="H2"/>
    </sheetView>
  </sheetViews>
  <sheetFormatPr baseColWidth="10" defaultRowHeight="15" x14ac:dyDescent="0.25"/>
  <cols>
    <col min="1" max="1" width="39" bestFit="1" customWidth="1"/>
    <col min="2" max="2" width="22.28515625" bestFit="1" customWidth="1"/>
    <col min="3" max="3" width="34.28515625" bestFit="1" customWidth="1"/>
    <col min="4" max="4" width="23.42578125" bestFit="1" customWidth="1"/>
    <col min="5" max="5" width="32.5703125" bestFit="1" customWidth="1"/>
    <col min="6" max="8" width="14.5703125" style="4" bestFit="1" customWidth="1"/>
  </cols>
  <sheetData>
    <row r="4" spans="1:10" x14ac:dyDescent="0.25">
      <c r="A4" s="5"/>
      <c r="B4" s="5"/>
      <c r="C4" s="5"/>
      <c r="D4" s="5"/>
      <c r="E4" s="5"/>
      <c r="F4" s="19"/>
    </row>
    <row r="5" spans="1:10" ht="27" x14ac:dyDescent="0.5">
      <c r="A5" s="62" t="s">
        <v>231</v>
      </c>
      <c r="B5" s="62"/>
      <c r="C5" s="62"/>
      <c r="D5" s="62"/>
      <c r="E5" s="62"/>
      <c r="F5" s="62"/>
      <c r="G5" s="62"/>
      <c r="H5" s="62"/>
    </row>
    <row r="6" spans="1:10" ht="16.5" x14ac:dyDescent="0.3">
      <c r="A6" s="24" t="s">
        <v>209</v>
      </c>
      <c r="B6" s="25" t="s">
        <v>211</v>
      </c>
      <c r="C6" s="25" t="s">
        <v>212</v>
      </c>
      <c r="D6" s="25" t="s">
        <v>182</v>
      </c>
      <c r="E6" s="25" t="s">
        <v>213</v>
      </c>
      <c r="F6" s="26" t="s">
        <v>171</v>
      </c>
      <c r="G6" s="26" t="s">
        <v>240</v>
      </c>
      <c r="H6" s="26" t="s">
        <v>241</v>
      </c>
    </row>
    <row r="7" spans="1:10" ht="15.75" x14ac:dyDescent="0.3">
      <c r="A7" s="27" t="s">
        <v>112</v>
      </c>
      <c r="B7" s="27" t="s">
        <v>169</v>
      </c>
      <c r="C7" s="27" t="s">
        <v>214</v>
      </c>
      <c r="D7" s="27" t="s">
        <v>164</v>
      </c>
      <c r="E7" s="27" t="s">
        <v>215</v>
      </c>
      <c r="F7" s="42">
        <v>272370</v>
      </c>
      <c r="G7" s="42">
        <v>329984</v>
      </c>
      <c r="H7" s="42">
        <v>341737</v>
      </c>
      <c r="J7" s="3"/>
    </row>
    <row r="8" spans="1:10" ht="15.75" x14ac:dyDescent="0.3">
      <c r="A8" s="27" t="s">
        <v>112</v>
      </c>
      <c r="B8" s="27" t="s">
        <v>169</v>
      </c>
      <c r="C8" s="27" t="s">
        <v>216</v>
      </c>
      <c r="D8" s="27" t="s">
        <v>164</v>
      </c>
      <c r="E8" s="27" t="s">
        <v>215</v>
      </c>
      <c r="F8" s="42">
        <v>0</v>
      </c>
      <c r="G8" s="42">
        <v>0</v>
      </c>
      <c r="H8" s="42">
        <v>0</v>
      </c>
      <c r="J8" s="3"/>
    </row>
    <row r="9" spans="1:10" ht="15.75" x14ac:dyDescent="0.3">
      <c r="A9" s="27" t="s">
        <v>112</v>
      </c>
      <c r="B9" s="27" t="s">
        <v>169</v>
      </c>
      <c r="C9" s="27" t="s">
        <v>217</v>
      </c>
      <c r="D9" s="27" t="s">
        <v>164</v>
      </c>
      <c r="E9" s="27" t="s">
        <v>215</v>
      </c>
      <c r="F9" s="42">
        <v>0</v>
      </c>
      <c r="G9" s="42">
        <v>0</v>
      </c>
      <c r="H9" s="42">
        <v>0</v>
      </c>
      <c r="J9" s="3"/>
    </row>
    <row r="10" spans="1:10" ht="15.75" x14ac:dyDescent="0.3">
      <c r="A10" s="27" t="s">
        <v>112</v>
      </c>
      <c r="B10" s="27" t="s">
        <v>169</v>
      </c>
      <c r="C10" s="27" t="s">
        <v>218</v>
      </c>
      <c r="D10" s="27" t="s">
        <v>164</v>
      </c>
      <c r="E10" s="27" t="s">
        <v>215</v>
      </c>
      <c r="F10" s="42">
        <v>0</v>
      </c>
      <c r="G10" s="42">
        <v>0</v>
      </c>
      <c r="H10" s="42">
        <v>0</v>
      </c>
      <c r="J10" s="3"/>
    </row>
    <row r="11" spans="1:10" ht="15.75" x14ac:dyDescent="0.3">
      <c r="A11" s="27" t="s">
        <v>112</v>
      </c>
      <c r="B11" s="27" t="s">
        <v>169</v>
      </c>
      <c r="C11" s="27" t="s">
        <v>219</v>
      </c>
      <c r="D11" s="27" t="s">
        <v>164</v>
      </c>
      <c r="E11" s="27" t="s">
        <v>215</v>
      </c>
      <c r="F11" s="42">
        <v>0</v>
      </c>
      <c r="G11" s="42">
        <v>0</v>
      </c>
      <c r="H11" s="42">
        <v>0</v>
      </c>
      <c r="J11" s="3"/>
    </row>
    <row r="12" spans="1:10" ht="15.75" x14ac:dyDescent="0.3">
      <c r="A12" s="27" t="s">
        <v>112</v>
      </c>
      <c r="B12" s="27" t="s">
        <v>169</v>
      </c>
      <c r="C12" s="27" t="s">
        <v>220</v>
      </c>
      <c r="D12" s="27" t="s">
        <v>164</v>
      </c>
      <c r="E12" s="27" t="s">
        <v>215</v>
      </c>
      <c r="F12" s="42">
        <v>40711</v>
      </c>
      <c r="G12" s="42">
        <v>32025</v>
      </c>
      <c r="H12" s="42">
        <v>50060</v>
      </c>
      <c r="J12" s="3"/>
    </row>
    <row r="13" spans="1:10" ht="15.75" x14ac:dyDescent="0.3">
      <c r="A13" s="27" t="s">
        <v>112</v>
      </c>
      <c r="B13" s="27" t="s">
        <v>169</v>
      </c>
      <c r="C13" s="27" t="s">
        <v>214</v>
      </c>
      <c r="D13" s="27" t="s">
        <v>164</v>
      </c>
      <c r="E13" s="27" t="s">
        <v>221</v>
      </c>
      <c r="F13" s="42">
        <v>0</v>
      </c>
      <c r="G13" s="42">
        <v>0</v>
      </c>
      <c r="H13" s="42">
        <v>0</v>
      </c>
      <c r="J13" s="3"/>
    </row>
    <row r="14" spans="1:10" ht="15.75" x14ac:dyDescent="0.3">
      <c r="A14" s="27" t="s">
        <v>112</v>
      </c>
      <c r="B14" s="27" t="s">
        <v>169</v>
      </c>
      <c r="C14" s="27" t="s">
        <v>216</v>
      </c>
      <c r="D14" s="27" t="s">
        <v>164</v>
      </c>
      <c r="E14" s="27" t="s">
        <v>221</v>
      </c>
      <c r="F14" s="42">
        <v>5582</v>
      </c>
      <c r="G14" s="42">
        <v>4591</v>
      </c>
      <c r="H14" s="42">
        <v>4727</v>
      </c>
      <c r="J14" s="3"/>
    </row>
    <row r="15" spans="1:10" ht="15.75" x14ac:dyDescent="0.3">
      <c r="A15" s="27" t="s">
        <v>112</v>
      </c>
      <c r="B15" s="27" t="s">
        <v>169</v>
      </c>
      <c r="C15" s="27" t="s">
        <v>217</v>
      </c>
      <c r="D15" s="27" t="s">
        <v>164</v>
      </c>
      <c r="E15" s="27" t="s">
        <v>221</v>
      </c>
      <c r="F15" s="42">
        <v>2884</v>
      </c>
      <c r="G15" s="42">
        <v>2579</v>
      </c>
      <c r="H15" s="42">
        <v>2560</v>
      </c>
      <c r="J15" s="3"/>
    </row>
    <row r="16" spans="1:10" ht="15.75" x14ac:dyDescent="0.3">
      <c r="A16" s="27" t="s">
        <v>112</v>
      </c>
      <c r="B16" s="27" t="s">
        <v>169</v>
      </c>
      <c r="C16" s="27" t="s">
        <v>218</v>
      </c>
      <c r="D16" s="27" t="s">
        <v>164</v>
      </c>
      <c r="E16" s="27" t="s">
        <v>221</v>
      </c>
      <c r="F16" s="42">
        <v>2074</v>
      </c>
      <c r="G16" s="42">
        <v>1867</v>
      </c>
      <c r="H16" s="42">
        <v>1841</v>
      </c>
      <c r="J16" s="3"/>
    </row>
    <row r="17" spans="1:10" ht="15.75" x14ac:dyDescent="0.3">
      <c r="A17" s="27" t="s">
        <v>112</v>
      </c>
      <c r="B17" s="27" t="s">
        <v>169</v>
      </c>
      <c r="C17" s="27" t="s">
        <v>219</v>
      </c>
      <c r="D17" s="27" t="s">
        <v>164</v>
      </c>
      <c r="E17" s="27" t="s">
        <v>221</v>
      </c>
      <c r="F17" s="42">
        <v>11506</v>
      </c>
      <c r="G17" s="42">
        <v>11581</v>
      </c>
      <c r="H17" s="42">
        <v>9914</v>
      </c>
      <c r="J17" s="3"/>
    </row>
    <row r="18" spans="1:10" ht="15.75" x14ac:dyDescent="0.3">
      <c r="A18" s="27" t="s">
        <v>112</v>
      </c>
      <c r="B18" s="27" t="s">
        <v>169</v>
      </c>
      <c r="C18" s="27" t="s">
        <v>220</v>
      </c>
      <c r="D18" s="27" t="s">
        <v>164</v>
      </c>
      <c r="E18" s="27" t="s">
        <v>221</v>
      </c>
      <c r="F18" s="42">
        <v>0</v>
      </c>
      <c r="G18" s="42">
        <v>0</v>
      </c>
      <c r="H18" s="42">
        <v>0</v>
      </c>
      <c r="J18" s="3"/>
    </row>
    <row r="19" spans="1:10" ht="15.75" x14ac:dyDescent="0.3">
      <c r="A19" s="27" t="s">
        <v>112</v>
      </c>
      <c r="B19" s="27" t="s">
        <v>168</v>
      </c>
      <c r="C19" s="27" t="s">
        <v>214</v>
      </c>
      <c r="D19" s="27" t="s">
        <v>164</v>
      </c>
      <c r="E19" s="27" t="s">
        <v>215</v>
      </c>
      <c r="F19" s="42">
        <v>2171</v>
      </c>
      <c r="G19" s="42">
        <v>2454</v>
      </c>
      <c r="H19" s="42">
        <v>23293</v>
      </c>
      <c r="J19" s="3"/>
    </row>
    <row r="20" spans="1:10" ht="15.75" x14ac:dyDescent="0.3">
      <c r="A20" s="27" t="s">
        <v>112</v>
      </c>
      <c r="B20" s="27" t="s">
        <v>168</v>
      </c>
      <c r="C20" s="27" t="s">
        <v>216</v>
      </c>
      <c r="D20" s="27" t="s">
        <v>164</v>
      </c>
      <c r="E20" s="27" t="s">
        <v>215</v>
      </c>
      <c r="F20" s="42">
        <v>0</v>
      </c>
      <c r="G20" s="42">
        <v>0</v>
      </c>
      <c r="H20" s="42">
        <v>0</v>
      </c>
      <c r="J20" s="3"/>
    </row>
    <row r="21" spans="1:10" ht="15.75" x14ac:dyDescent="0.3">
      <c r="A21" s="27" t="s">
        <v>112</v>
      </c>
      <c r="B21" s="27" t="s">
        <v>168</v>
      </c>
      <c r="C21" s="27" t="s">
        <v>217</v>
      </c>
      <c r="D21" s="27" t="s">
        <v>164</v>
      </c>
      <c r="E21" s="27" t="s">
        <v>215</v>
      </c>
      <c r="F21" s="42">
        <v>0</v>
      </c>
      <c r="G21" s="42">
        <v>0</v>
      </c>
      <c r="H21" s="42">
        <v>0</v>
      </c>
      <c r="J21" s="3"/>
    </row>
    <row r="22" spans="1:10" ht="15.75" x14ac:dyDescent="0.3">
      <c r="A22" s="27" t="s">
        <v>112</v>
      </c>
      <c r="B22" s="27" t="s">
        <v>168</v>
      </c>
      <c r="C22" s="27" t="s">
        <v>218</v>
      </c>
      <c r="D22" s="27" t="s">
        <v>164</v>
      </c>
      <c r="E22" s="27" t="s">
        <v>215</v>
      </c>
      <c r="F22" s="42">
        <v>0</v>
      </c>
      <c r="G22" s="42">
        <v>0</v>
      </c>
      <c r="H22" s="42">
        <v>0</v>
      </c>
      <c r="J22" s="3"/>
    </row>
    <row r="23" spans="1:10" ht="15.75" x14ac:dyDescent="0.3">
      <c r="A23" s="27" t="s">
        <v>112</v>
      </c>
      <c r="B23" s="27" t="s">
        <v>168</v>
      </c>
      <c r="C23" s="27" t="s">
        <v>219</v>
      </c>
      <c r="D23" s="27" t="s">
        <v>164</v>
      </c>
      <c r="E23" s="27" t="s">
        <v>215</v>
      </c>
      <c r="F23" s="42">
        <v>0</v>
      </c>
      <c r="G23" s="42">
        <v>0</v>
      </c>
      <c r="H23" s="42">
        <v>0</v>
      </c>
      <c r="J23" s="3"/>
    </row>
    <row r="24" spans="1:10" ht="15.75" x14ac:dyDescent="0.3">
      <c r="A24" s="27" t="s">
        <v>112</v>
      </c>
      <c r="B24" s="27" t="s">
        <v>168</v>
      </c>
      <c r="C24" s="27" t="s">
        <v>220</v>
      </c>
      <c r="D24" s="27" t="s">
        <v>164</v>
      </c>
      <c r="E24" s="27" t="s">
        <v>215</v>
      </c>
      <c r="F24" s="42">
        <v>24404</v>
      </c>
      <c r="G24" s="42">
        <v>28662</v>
      </c>
      <c r="H24" s="42">
        <v>49172</v>
      </c>
      <c r="J24" s="3"/>
    </row>
    <row r="25" spans="1:10" ht="15.75" x14ac:dyDescent="0.3">
      <c r="A25" s="27" t="s">
        <v>112</v>
      </c>
      <c r="B25" s="27" t="s">
        <v>168</v>
      </c>
      <c r="C25" s="27" t="s">
        <v>214</v>
      </c>
      <c r="D25" s="27" t="s">
        <v>164</v>
      </c>
      <c r="E25" s="27" t="s">
        <v>221</v>
      </c>
      <c r="F25" s="42">
        <v>0</v>
      </c>
      <c r="G25" s="42">
        <v>0</v>
      </c>
      <c r="H25" s="42">
        <v>0</v>
      </c>
      <c r="J25" s="3"/>
    </row>
    <row r="26" spans="1:10" ht="15.75" x14ac:dyDescent="0.3">
      <c r="A26" s="27" t="s">
        <v>112</v>
      </c>
      <c r="B26" s="27" t="s">
        <v>168</v>
      </c>
      <c r="C26" s="27" t="s">
        <v>216</v>
      </c>
      <c r="D26" s="27" t="s">
        <v>164</v>
      </c>
      <c r="E26" s="27" t="s">
        <v>221</v>
      </c>
      <c r="F26" s="42">
        <v>1005</v>
      </c>
      <c r="G26" s="42">
        <v>1062</v>
      </c>
      <c r="H26" s="42">
        <v>1190</v>
      </c>
      <c r="J26" s="3"/>
    </row>
    <row r="27" spans="1:10" ht="15.75" x14ac:dyDescent="0.3">
      <c r="A27" s="27" t="s">
        <v>112</v>
      </c>
      <c r="B27" s="27" t="s">
        <v>168</v>
      </c>
      <c r="C27" s="27" t="s">
        <v>217</v>
      </c>
      <c r="D27" s="27" t="s">
        <v>164</v>
      </c>
      <c r="E27" s="27" t="s">
        <v>221</v>
      </c>
      <c r="F27" s="42">
        <v>629</v>
      </c>
      <c r="G27" s="42">
        <v>739</v>
      </c>
      <c r="H27" s="42">
        <v>898</v>
      </c>
      <c r="J27" s="3"/>
    </row>
    <row r="28" spans="1:10" ht="15.75" x14ac:dyDescent="0.3">
      <c r="A28" s="27" t="s">
        <v>112</v>
      </c>
      <c r="B28" s="27" t="s">
        <v>168</v>
      </c>
      <c r="C28" s="27" t="s">
        <v>218</v>
      </c>
      <c r="D28" s="27" t="s">
        <v>164</v>
      </c>
      <c r="E28" s="27" t="s">
        <v>221</v>
      </c>
      <c r="F28" s="42">
        <v>515</v>
      </c>
      <c r="G28" s="42">
        <v>525</v>
      </c>
      <c r="H28" s="42">
        <v>609</v>
      </c>
      <c r="J28" s="3"/>
    </row>
    <row r="29" spans="1:10" ht="15.75" x14ac:dyDescent="0.3">
      <c r="A29" s="27" t="s">
        <v>112</v>
      </c>
      <c r="B29" s="27" t="s">
        <v>168</v>
      </c>
      <c r="C29" s="27" t="s">
        <v>219</v>
      </c>
      <c r="D29" s="27" t="s">
        <v>164</v>
      </c>
      <c r="E29" s="27" t="s">
        <v>221</v>
      </c>
      <c r="F29" s="42">
        <v>2386</v>
      </c>
      <c r="G29" s="42">
        <v>2879</v>
      </c>
      <c r="H29" s="42">
        <v>4132</v>
      </c>
      <c r="J29" s="3"/>
    </row>
    <row r="30" spans="1:10" ht="15.75" x14ac:dyDescent="0.3">
      <c r="A30" s="27" t="s">
        <v>112</v>
      </c>
      <c r="B30" s="27" t="s">
        <v>168</v>
      </c>
      <c r="C30" s="27" t="s">
        <v>220</v>
      </c>
      <c r="D30" s="27" t="s">
        <v>164</v>
      </c>
      <c r="E30" s="27" t="s">
        <v>221</v>
      </c>
      <c r="F30" s="42">
        <v>0</v>
      </c>
      <c r="G30" s="42">
        <v>0</v>
      </c>
      <c r="H30" s="42">
        <v>0</v>
      </c>
      <c r="J30" s="3"/>
    </row>
    <row r="31" spans="1:10" ht="15.75" x14ac:dyDescent="0.3">
      <c r="A31" s="27" t="s">
        <v>112</v>
      </c>
      <c r="B31" s="27" t="s">
        <v>166</v>
      </c>
      <c r="C31" s="27" t="s">
        <v>214</v>
      </c>
      <c r="D31" s="27" t="s">
        <v>164</v>
      </c>
      <c r="E31" s="27" t="s">
        <v>215</v>
      </c>
      <c r="F31" s="42">
        <v>6759</v>
      </c>
      <c r="G31" s="42">
        <v>5113</v>
      </c>
      <c r="H31" s="42">
        <v>9898</v>
      </c>
      <c r="J31" s="3"/>
    </row>
    <row r="32" spans="1:10" ht="15.75" x14ac:dyDescent="0.3">
      <c r="A32" s="27" t="s">
        <v>112</v>
      </c>
      <c r="B32" s="27" t="s">
        <v>166</v>
      </c>
      <c r="C32" s="27" t="s">
        <v>216</v>
      </c>
      <c r="D32" s="27" t="s">
        <v>164</v>
      </c>
      <c r="E32" s="27" t="s">
        <v>215</v>
      </c>
      <c r="F32" s="42">
        <v>0</v>
      </c>
      <c r="G32" s="42">
        <v>0</v>
      </c>
      <c r="H32" s="42">
        <v>0</v>
      </c>
      <c r="J32" s="3"/>
    </row>
    <row r="33" spans="1:10" ht="15.75" x14ac:dyDescent="0.3">
      <c r="A33" s="27" t="s">
        <v>112</v>
      </c>
      <c r="B33" s="27" t="s">
        <v>166</v>
      </c>
      <c r="C33" s="27" t="s">
        <v>217</v>
      </c>
      <c r="D33" s="27" t="s">
        <v>164</v>
      </c>
      <c r="E33" s="27" t="s">
        <v>215</v>
      </c>
      <c r="F33" s="42">
        <v>0</v>
      </c>
      <c r="G33" s="42">
        <v>0</v>
      </c>
      <c r="H33" s="42">
        <v>0</v>
      </c>
      <c r="J33" s="3"/>
    </row>
    <row r="34" spans="1:10" ht="15.75" x14ac:dyDescent="0.3">
      <c r="A34" s="27" t="s">
        <v>112</v>
      </c>
      <c r="B34" s="27" t="s">
        <v>166</v>
      </c>
      <c r="C34" s="27" t="s">
        <v>218</v>
      </c>
      <c r="D34" s="27" t="s">
        <v>164</v>
      </c>
      <c r="E34" s="27" t="s">
        <v>215</v>
      </c>
      <c r="F34" s="42">
        <v>0</v>
      </c>
      <c r="G34" s="42">
        <v>0</v>
      </c>
      <c r="H34" s="42">
        <v>0</v>
      </c>
      <c r="J34" s="3"/>
    </row>
    <row r="35" spans="1:10" ht="15.75" x14ac:dyDescent="0.3">
      <c r="A35" s="27" t="s">
        <v>112</v>
      </c>
      <c r="B35" s="27" t="s">
        <v>166</v>
      </c>
      <c r="C35" s="27" t="s">
        <v>219</v>
      </c>
      <c r="D35" s="27" t="s">
        <v>164</v>
      </c>
      <c r="E35" s="27" t="s">
        <v>215</v>
      </c>
      <c r="F35" s="42">
        <v>0</v>
      </c>
      <c r="G35" s="42">
        <v>0</v>
      </c>
      <c r="H35" s="42">
        <v>0</v>
      </c>
      <c r="J35" s="3"/>
    </row>
    <row r="36" spans="1:10" ht="15.75" x14ac:dyDescent="0.3">
      <c r="A36" s="27" t="s">
        <v>112</v>
      </c>
      <c r="B36" s="27" t="s">
        <v>166</v>
      </c>
      <c r="C36" s="27" t="s">
        <v>220</v>
      </c>
      <c r="D36" s="27" t="s">
        <v>164</v>
      </c>
      <c r="E36" s="27" t="s">
        <v>215</v>
      </c>
      <c r="F36" s="42">
        <v>1987501</v>
      </c>
      <c r="G36" s="42">
        <v>1778670</v>
      </c>
      <c r="H36" s="42">
        <v>2297607</v>
      </c>
      <c r="J36" s="3"/>
    </row>
    <row r="37" spans="1:10" ht="15.75" x14ac:dyDescent="0.3">
      <c r="A37" s="27" t="s">
        <v>112</v>
      </c>
      <c r="B37" s="27" t="s">
        <v>166</v>
      </c>
      <c r="C37" s="27" t="s">
        <v>214</v>
      </c>
      <c r="D37" s="27" t="s">
        <v>164</v>
      </c>
      <c r="E37" s="27" t="s">
        <v>221</v>
      </c>
      <c r="F37" s="42">
        <v>0</v>
      </c>
      <c r="G37" s="42">
        <v>0</v>
      </c>
      <c r="H37" s="42">
        <v>0</v>
      </c>
      <c r="J37" s="3"/>
    </row>
    <row r="38" spans="1:10" ht="15.75" x14ac:dyDescent="0.3">
      <c r="A38" s="27" t="s">
        <v>112</v>
      </c>
      <c r="B38" s="27" t="s">
        <v>166</v>
      </c>
      <c r="C38" s="27" t="s">
        <v>216</v>
      </c>
      <c r="D38" s="27" t="s">
        <v>164</v>
      </c>
      <c r="E38" s="27" t="s">
        <v>221</v>
      </c>
      <c r="F38" s="42">
        <v>4321</v>
      </c>
      <c r="G38" s="42">
        <v>2484</v>
      </c>
      <c r="H38" s="42">
        <v>2560</v>
      </c>
      <c r="J38" s="3"/>
    </row>
    <row r="39" spans="1:10" ht="15.75" x14ac:dyDescent="0.3">
      <c r="A39" s="27" t="s">
        <v>112</v>
      </c>
      <c r="B39" s="27" t="s">
        <v>166</v>
      </c>
      <c r="C39" s="27" t="s">
        <v>217</v>
      </c>
      <c r="D39" s="27" t="s">
        <v>164</v>
      </c>
      <c r="E39" s="27" t="s">
        <v>221</v>
      </c>
      <c r="F39" s="42">
        <v>2635</v>
      </c>
      <c r="G39" s="42">
        <v>1573</v>
      </c>
      <c r="H39" s="42">
        <v>1498</v>
      </c>
      <c r="J39" s="3"/>
    </row>
    <row r="40" spans="1:10" ht="15.75" x14ac:dyDescent="0.3">
      <c r="A40" s="27" t="s">
        <v>112</v>
      </c>
      <c r="B40" s="27" t="s">
        <v>166</v>
      </c>
      <c r="C40" s="27" t="s">
        <v>218</v>
      </c>
      <c r="D40" s="27" t="s">
        <v>164</v>
      </c>
      <c r="E40" s="27" t="s">
        <v>221</v>
      </c>
      <c r="F40" s="42">
        <v>4349</v>
      </c>
      <c r="G40" s="42">
        <v>1083</v>
      </c>
      <c r="H40" s="42">
        <v>1189</v>
      </c>
      <c r="J40" s="3"/>
    </row>
    <row r="41" spans="1:10" ht="15.75" x14ac:dyDescent="0.3">
      <c r="A41" s="27" t="s">
        <v>112</v>
      </c>
      <c r="B41" s="27" t="s">
        <v>166</v>
      </c>
      <c r="C41" s="27" t="s">
        <v>219</v>
      </c>
      <c r="D41" s="27" t="s">
        <v>164</v>
      </c>
      <c r="E41" s="27" t="s">
        <v>221</v>
      </c>
      <c r="F41" s="42">
        <v>15266</v>
      </c>
      <c r="G41" s="42">
        <v>5091</v>
      </c>
      <c r="H41" s="42">
        <v>14259</v>
      </c>
      <c r="J41" s="3"/>
    </row>
    <row r="42" spans="1:10" ht="15.75" x14ac:dyDescent="0.3">
      <c r="A42" s="27" t="s">
        <v>112</v>
      </c>
      <c r="B42" s="27" t="s">
        <v>166</v>
      </c>
      <c r="C42" s="27" t="s">
        <v>220</v>
      </c>
      <c r="D42" s="27" t="s">
        <v>164</v>
      </c>
      <c r="E42" s="27" t="s">
        <v>221</v>
      </c>
      <c r="F42" s="42">
        <v>0</v>
      </c>
      <c r="G42" s="42">
        <v>0</v>
      </c>
      <c r="H42" s="42">
        <v>0</v>
      </c>
      <c r="J42" s="3"/>
    </row>
    <row r="43" spans="1:10" ht="15.75" x14ac:dyDescent="0.3">
      <c r="A43" s="27" t="s">
        <v>112</v>
      </c>
      <c r="B43" s="27" t="s">
        <v>167</v>
      </c>
      <c r="C43" s="27" t="s">
        <v>214</v>
      </c>
      <c r="D43" s="27" t="s">
        <v>164</v>
      </c>
      <c r="E43" s="27" t="s">
        <v>215</v>
      </c>
      <c r="F43" s="42">
        <v>39870</v>
      </c>
      <c r="G43" s="42">
        <v>43281</v>
      </c>
      <c r="H43" s="42">
        <v>49253</v>
      </c>
      <c r="J43" s="3"/>
    </row>
    <row r="44" spans="1:10" ht="15.75" x14ac:dyDescent="0.3">
      <c r="A44" s="27" t="s">
        <v>112</v>
      </c>
      <c r="B44" s="27" t="s">
        <v>167</v>
      </c>
      <c r="C44" s="27" t="s">
        <v>216</v>
      </c>
      <c r="D44" s="27" t="s">
        <v>164</v>
      </c>
      <c r="E44" s="27" t="s">
        <v>215</v>
      </c>
      <c r="F44" s="42">
        <v>0</v>
      </c>
      <c r="G44" s="42">
        <v>0</v>
      </c>
      <c r="H44" s="42">
        <v>0</v>
      </c>
      <c r="J44" s="3"/>
    </row>
    <row r="45" spans="1:10" ht="15.75" x14ac:dyDescent="0.3">
      <c r="A45" s="27" t="s">
        <v>112</v>
      </c>
      <c r="B45" s="27" t="s">
        <v>167</v>
      </c>
      <c r="C45" s="27" t="s">
        <v>217</v>
      </c>
      <c r="D45" s="27" t="s">
        <v>164</v>
      </c>
      <c r="E45" s="27" t="s">
        <v>215</v>
      </c>
      <c r="F45" s="42">
        <v>0</v>
      </c>
      <c r="G45" s="42">
        <v>0</v>
      </c>
      <c r="H45" s="42">
        <v>0</v>
      </c>
      <c r="J45" s="3"/>
    </row>
    <row r="46" spans="1:10" ht="15.75" x14ac:dyDescent="0.3">
      <c r="A46" s="27" t="s">
        <v>112</v>
      </c>
      <c r="B46" s="27" t="s">
        <v>167</v>
      </c>
      <c r="C46" s="27" t="s">
        <v>218</v>
      </c>
      <c r="D46" s="27" t="s">
        <v>164</v>
      </c>
      <c r="E46" s="27" t="s">
        <v>215</v>
      </c>
      <c r="F46" s="42">
        <v>0</v>
      </c>
      <c r="G46" s="42">
        <v>0</v>
      </c>
      <c r="H46" s="42">
        <v>0</v>
      </c>
      <c r="J46" s="3"/>
    </row>
    <row r="47" spans="1:10" ht="15.75" x14ac:dyDescent="0.3">
      <c r="A47" s="27" t="s">
        <v>112</v>
      </c>
      <c r="B47" s="27" t="s">
        <v>167</v>
      </c>
      <c r="C47" s="27" t="s">
        <v>219</v>
      </c>
      <c r="D47" s="27" t="s">
        <v>164</v>
      </c>
      <c r="E47" s="27" t="s">
        <v>215</v>
      </c>
      <c r="F47" s="42">
        <v>0</v>
      </c>
      <c r="G47" s="42">
        <v>0</v>
      </c>
      <c r="H47" s="42">
        <v>0</v>
      </c>
      <c r="J47" s="3"/>
    </row>
    <row r="48" spans="1:10" ht="15.75" x14ac:dyDescent="0.3">
      <c r="A48" s="27" t="s">
        <v>112</v>
      </c>
      <c r="B48" s="27" t="s">
        <v>167</v>
      </c>
      <c r="C48" s="27" t="s">
        <v>220</v>
      </c>
      <c r="D48" s="27" t="s">
        <v>164</v>
      </c>
      <c r="E48" s="27" t="s">
        <v>215</v>
      </c>
      <c r="F48" s="42">
        <v>2553996</v>
      </c>
      <c r="G48" s="42">
        <v>2516181</v>
      </c>
      <c r="H48" s="42">
        <v>2914270</v>
      </c>
      <c r="J48" s="3"/>
    </row>
    <row r="49" spans="1:10" ht="15.75" x14ac:dyDescent="0.3">
      <c r="A49" s="27" t="s">
        <v>112</v>
      </c>
      <c r="B49" s="27" t="s">
        <v>167</v>
      </c>
      <c r="C49" s="27" t="s">
        <v>214</v>
      </c>
      <c r="D49" s="27" t="s">
        <v>164</v>
      </c>
      <c r="E49" s="27" t="s">
        <v>221</v>
      </c>
      <c r="F49" s="42">
        <v>0</v>
      </c>
      <c r="G49" s="42">
        <v>0</v>
      </c>
      <c r="H49" s="42">
        <v>0</v>
      </c>
      <c r="J49" s="3"/>
    </row>
    <row r="50" spans="1:10" ht="15.75" x14ac:dyDescent="0.3">
      <c r="A50" s="27" t="s">
        <v>112</v>
      </c>
      <c r="B50" s="27" t="s">
        <v>167</v>
      </c>
      <c r="C50" s="27" t="s">
        <v>216</v>
      </c>
      <c r="D50" s="27" t="s">
        <v>164</v>
      </c>
      <c r="E50" s="27" t="s">
        <v>221</v>
      </c>
      <c r="F50" s="42">
        <v>42123</v>
      </c>
      <c r="G50" s="42">
        <v>12738</v>
      </c>
      <c r="H50" s="42">
        <v>14761</v>
      </c>
      <c r="J50" s="3"/>
    </row>
    <row r="51" spans="1:10" ht="15.75" x14ac:dyDescent="0.3">
      <c r="A51" s="27" t="s">
        <v>112</v>
      </c>
      <c r="B51" s="27" t="s">
        <v>167</v>
      </c>
      <c r="C51" s="27" t="s">
        <v>217</v>
      </c>
      <c r="D51" s="27" t="s">
        <v>164</v>
      </c>
      <c r="E51" s="27" t="s">
        <v>221</v>
      </c>
      <c r="F51" s="42">
        <v>11213</v>
      </c>
      <c r="G51" s="42">
        <v>9841</v>
      </c>
      <c r="H51" s="42">
        <v>10117</v>
      </c>
      <c r="J51" s="3"/>
    </row>
    <row r="52" spans="1:10" ht="15.75" x14ac:dyDescent="0.3">
      <c r="A52" s="27" t="s">
        <v>112</v>
      </c>
      <c r="B52" s="27" t="s">
        <v>167</v>
      </c>
      <c r="C52" s="27" t="s">
        <v>218</v>
      </c>
      <c r="D52" s="27" t="s">
        <v>164</v>
      </c>
      <c r="E52" s="27" t="s">
        <v>221</v>
      </c>
      <c r="F52" s="42">
        <v>13286</v>
      </c>
      <c r="G52" s="42">
        <v>8403</v>
      </c>
      <c r="H52" s="42">
        <v>11319</v>
      </c>
      <c r="J52" s="3"/>
    </row>
    <row r="53" spans="1:10" ht="15.75" x14ac:dyDescent="0.3">
      <c r="A53" s="27" t="s">
        <v>112</v>
      </c>
      <c r="B53" s="27" t="s">
        <v>167</v>
      </c>
      <c r="C53" s="27" t="s">
        <v>219</v>
      </c>
      <c r="D53" s="27" t="s">
        <v>164</v>
      </c>
      <c r="E53" s="27" t="s">
        <v>221</v>
      </c>
      <c r="F53" s="42">
        <v>71226</v>
      </c>
      <c r="G53" s="42">
        <v>93904</v>
      </c>
      <c r="H53" s="42">
        <v>132444</v>
      </c>
      <c r="J53" s="3"/>
    </row>
    <row r="54" spans="1:10" ht="15.75" x14ac:dyDescent="0.3">
      <c r="A54" s="27" t="s">
        <v>112</v>
      </c>
      <c r="B54" s="27" t="s">
        <v>167</v>
      </c>
      <c r="C54" s="27" t="s">
        <v>220</v>
      </c>
      <c r="D54" s="27" t="s">
        <v>164</v>
      </c>
      <c r="E54" s="27" t="s">
        <v>221</v>
      </c>
      <c r="F54" s="42">
        <v>0</v>
      </c>
      <c r="G54" s="42">
        <v>0</v>
      </c>
      <c r="H54" s="42">
        <v>0</v>
      </c>
      <c r="J54" s="3"/>
    </row>
    <row r="55" spans="1:10" ht="15.75" x14ac:dyDescent="0.3">
      <c r="A55" s="27" t="s">
        <v>112</v>
      </c>
      <c r="B55" s="27" t="s">
        <v>169</v>
      </c>
      <c r="C55" s="27" t="s">
        <v>214</v>
      </c>
      <c r="D55" s="27" t="s">
        <v>165</v>
      </c>
      <c r="E55" s="27" t="s">
        <v>215</v>
      </c>
      <c r="F55" s="42">
        <v>0</v>
      </c>
      <c r="G55" s="42">
        <v>0</v>
      </c>
      <c r="H55" s="42">
        <v>0</v>
      </c>
      <c r="J55" s="3"/>
    </row>
    <row r="56" spans="1:10" ht="15.75" x14ac:dyDescent="0.3">
      <c r="A56" s="27" t="s">
        <v>112</v>
      </c>
      <c r="B56" s="27" t="s">
        <v>169</v>
      </c>
      <c r="C56" s="27" t="s">
        <v>216</v>
      </c>
      <c r="D56" s="27" t="s">
        <v>165</v>
      </c>
      <c r="E56" s="27" t="s">
        <v>215</v>
      </c>
      <c r="F56" s="42">
        <v>0</v>
      </c>
      <c r="G56" s="42">
        <v>0</v>
      </c>
      <c r="H56" s="42">
        <v>0</v>
      </c>
      <c r="J56" s="3"/>
    </row>
    <row r="57" spans="1:10" ht="15.75" x14ac:dyDescent="0.3">
      <c r="A57" s="27" t="s">
        <v>112</v>
      </c>
      <c r="B57" s="27" t="s">
        <v>169</v>
      </c>
      <c r="C57" s="27" t="s">
        <v>217</v>
      </c>
      <c r="D57" s="27" t="s">
        <v>165</v>
      </c>
      <c r="E57" s="27" t="s">
        <v>215</v>
      </c>
      <c r="F57" s="42">
        <v>0</v>
      </c>
      <c r="G57" s="42">
        <v>0</v>
      </c>
      <c r="H57" s="42">
        <v>0</v>
      </c>
      <c r="J57" s="3"/>
    </row>
    <row r="58" spans="1:10" ht="15.75" x14ac:dyDescent="0.3">
      <c r="A58" s="27" t="s">
        <v>112</v>
      </c>
      <c r="B58" s="27" t="s">
        <v>169</v>
      </c>
      <c r="C58" s="27" t="s">
        <v>218</v>
      </c>
      <c r="D58" s="27" t="s">
        <v>165</v>
      </c>
      <c r="E58" s="27" t="s">
        <v>215</v>
      </c>
      <c r="F58" s="42">
        <v>0</v>
      </c>
      <c r="G58" s="42">
        <v>0</v>
      </c>
      <c r="H58" s="42">
        <v>0</v>
      </c>
      <c r="J58" s="3"/>
    </row>
    <row r="59" spans="1:10" ht="15.75" x14ac:dyDescent="0.3">
      <c r="A59" s="27" t="s">
        <v>112</v>
      </c>
      <c r="B59" s="27" t="s">
        <v>169</v>
      </c>
      <c r="C59" s="27" t="s">
        <v>219</v>
      </c>
      <c r="D59" s="27" t="s">
        <v>165</v>
      </c>
      <c r="E59" s="27" t="s">
        <v>215</v>
      </c>
      <c r="F59" s="42">
        <v>0</v>
      </c>
      <c r="G59" s="42">
        <v>0</v>
      </c>
      <c r="H59" s="42">
        <v>0</v>
      </c>
      <c r="J59" s="3"/>
    </row>
    <row r="60" spans="1:10" ht="15.75" x14ac:dyDescent="0.3">
      <c r="A60" s="27" t="s">
        <v>112</v>
      </c>
      <c r="B60" s="27" t="s">
        <v>169</v>
      </c>
      <c r="C60" s="27" t="s">
        <v>220</v>
      </c>
      <c r="D60" s="27" t="s">
        <v>165</v>
      </c>
      <c r="E60" s="27" t="s">
        <v>215</v>
      </c>
      <c r="F60" s="42">
        <v>0</v>
      </c>
      <c r="G60" s="42">
        <v>0</v>
      </c>
      <c r="H60" s="42">
        <v>0</v>
      </c>
      <c r="J60" s="3"/>
    </row>
    <row r="61" spans="1:10" ht="15.75" x14ac:dyDescent="0.3">
      <c r="A61" s="27" t="s">
        <v>112</v>
      </c>
      <c r="B61" s="27" t="s">
        <v>169</v>
      </c>
      <c r="C61" s="27" t="s">
        <v>214</v>
      </c>
      <c r="D61" s="27" t="s">
        <v>165</v>
      </c>
      <c r="E61" s="27" t="s">
        <v>221</v>
      </c>
      <c r="F61" s="42">
        <v>0</v>
      </c>
      <c r="G61" s="42">
        <v>0</v>
      </c>
      <c r="H61" s="42">
        <v>0</v>
      </c>
      <c r="J61" s="3"/>
    </row>
    <row r="62" spans="1:10" ht="15.75" x14ac:dyDescent="0.3">
      <c r="A62" s="27" t="s">
        <v>112</v>
      </c>
      <c r="B62" s="27" t="s">
        <v>169</v>
      </c>
      <c r="C62" s="27" t="s">
        <v>216</v>
      </c>
      <c r="D62" s="27" t="s">
        <v>165</v>
      </c>
      <c r="E62" s="27" t="s">
        <v>221</v>
      </c>
      <c r="F62" s="42">
        <v>0</v>
      </c>
      <c r="G62" s="42">
        <v>0</v>
      </c>
      <c r="H62" s="42">
        <v>0</v>
      </c>
      <c r="J62" s="3"/>
    </row>
    <row r="63" spans="1:10" ht="15.75" x14ac:dyDescent="0.3">
      <c r="A63" s="27" t="s">
        <v>112</v>
      </c>
      <c r="B63" s="27" t="s">
        <v>169</v>
      </c>
      <c r="C63" s="27" t="s">
        <v>217</v>
      </c>
      <c r="D63" s="27" t="s">
        <v>165</v>
      </c>
      <c r="E63" s="27" t="s">
        <v>221</v>
      </c>
      <c r="F63" s="42">
        <v>0</v>
      </c>
      <c r="G63" s="42">
        <v>0</v>
      </c>
      <c r="H63" s="42">
        <v>0</v>
      </c>
      <c r="J63" s="3"/>
    </row>
    <row r="64" spans="1:10" ht="15.75" x14ac:dyDescent="0.3">
      <c r="A64" s="27" t="s">
        <v>112</v>
      </c>
      <c r="B64" s="27" t="s">
        <v>169</v>
      </c>
      <c r="C64" s="27" t="s">
        <v>218</v>
      </c>
      <c r="D64" s="27" t="s">
        <v>165</v>
      </c>
      <c r="E64" s="27" t="s">
        <v>221</v>
      </c>
      <c r="F64" s="42">
        <v>0</v>
      </c>
      <c r="G64" s="42">
        <v>0</v>
      </c>
      <c r="H64" s="42">
        <v>0</v>
      </c>
      <c r="J64" s="3"/>
    </row>
    <row r="65" spans="1:10" ht="15.75" x14ac:dyDescent="0.3">
      <c r="A65" s="27" t="s">
        <v>112</v>
      </c>
      <c r="B65" s="27" t="s">
        <v>169</v>
      </c>
      <c r="C65" s="27" t="s">
        <v>219</v>
      </c>
      <c r="D65" s="27" t="s">
        <v>165</v>
      </c>
      <c r="E65" s="27" t="s">
        <v>221</v>
      </c>
      <c r="F65" s="42">
        <v>0</v>
      </c>
      <c r="G65" s="42">
        <v>0</v>
      </c>
      <c r="H65" s="42">
        <v>0</v>
      </c>
      <c r="J65" s="3"/>
    </row>
    <row r="66" spans="1:10" ht="15.75" x14ac:dyDescent="0.3">
      <c r="A66" s="27" t="s">
        <v>112</v>
      </c>
      <c r="B66" s="27" t="s">
        <v>169</v>
      </c>
      <c r="C66" s="27" t="s">
        <v>220</v>
      </c>
      <c r="D66" s="27" t="s">
        <v>165</v>
      </c>
      <c r="E66" s="27" t="s">
        <v>221</v>
      </c>
      <c r="F66" s="42">
        <v>0</v>
      </c>
      <c r="G66" s="42">
        <v>0</v>
      </c>
      <c r="H66" s="42">
        <v>0</v>
      </c>
      <c r="J66" s="3"/>
    </row>
    <row r="67" spans="1:10" ht="15.75" x14ac:dyDescent="0.3">
      <c r="A67" s="27" t="s">
        <v>112</v>
      </c>
      <c r="B67" s="27" t="s">
        <v>168</v>
      </c>
      <c r="C67" s="27" t="s">
        <v>214</v>
      </c>
      <c r="D67" s="27" t="s">
        <v>165</v>
      </c>
      <c r="E67" s="27" t="s">
        <v>215</v>
      </c>
      <c r="F67" s="42">
        <v>0</v>
      </c>
      <c r="G67" s="42">
        <v>0</v>
      </c>
      <c r="H67" s="42">
        <v>0</v>
      </c>
      <c r="J67" s="3"/>
    </row>
    <row r="68" spans="1:10" ht="15.75" x14ac:dyDescent="0.3">
      <c r="A68" s="27" t="s">
        <v>112</v>
      </c>
      <c r="B68" s="27" t="s">
        <v>168</v>
      </c>
      <c r="C68" s="27" t="s">
        <v>216</v>
      </c>
      <c r="D68" s="27" t="s">
        <v>165</v>
      </c>
      <c r="E68" s="27" t="s">
        <v>215</v>
      </c>
      <c r="F68" s="42">
        <v>0</v>
      </c>
      <c r="G68" s="42">
        <v>0</v>
      </c>
      <c r="H68" s="42">
        <v>0</v>
      </c>
      <c r="J68" s="3"/>
    </row>
    <row r="69" spans="1:10" ht="15.75" x14ac:dyDescent="0.3">
      <c r="A69" s="27" t="s">
        <v>112</v>
      </c>
      <c r="B69" s="27" t="s">
        <v>168</v>
      </c>
      <c r="C69" s="27" t="s">
        <v>217</v>
      </c>
      <c r="D69" s="27" t="s">
        <v>165</v>
      </c>
      <c r="E69" s="27" t="s">
        <v>215</v>
      </c>
      <c r="F69" s="42">
        <v>0</v>
      </c>
      <c r="G69" s="42">
        <v>0</v>
      </c>
      <c r="H69" s="42">
        <v>0</v>
      </c>
      <c r="J69" s="3"/>
    </row>
    <row r="70" spans="1:10" ht="15.75" x14ac:dyDescent="0.3">
      <c r="A70" s="27" t="s">
        <v>112</v>
      </c>
      <c r="B70" s="27" t="s">
        <v>168</v>
      </c>
      <c r="C70" s="27" t="s">
        <v>218</v>
      </c>
      <c r="D70" s="27" t="s">
        <v>165</v>
      </c>
      <c r="E70" s="27" t="s">
        <v>215</v>
      </c>
      <c r="F70" s="42">
        <v>0</v>
      </c>
      <c r="G70" s="42">
        <v>0</v>
      </c>
      <c r="H70" s="42">
        <v>0</v>
      </c>
      <c r="J70" s="3"/>
    </row>
    <row r="71" spans="1:10" ht="15.75" x14ac:dyDescent="0.3">
      <c r="A71" s="27" t="s">
        <v>112</v>
      </c>
      <c r="B71" s="27" t="s">
        <v>168</v>
      </c>
      <c r="C71" s="27" t="s">
        <v>219</v>
      </c>
      <c r="D71" s="27" t="s">
        <v>165</v>
      </c>
      <c r="E71" s="27" t="s">
        <v>215</v>
      </c>
      <c r="F71" s="42">
        <v>0</v>
      </c>
      <c r="G71" s="42">
        <v>0</v>
      </c>
      <c r="H71" s="42">
        <v>0</v>
      </c>
      <c r="J71" s="3"/>
    </row>
    <row r="72" spans="1:10" ht="15.75" x14ac:dyDescent="0.3">
      <c r="A72" s="27" t="s">
        <v>112</v>
      </c>
      <c r="B72" s="27" t="s">
        <v>168</v>
      </c>
      <c r="C72" s="27" t="s">
        <v>220</v>
      </c>
      <c r="D72" s="27" t="s">
        <v>165</v>
      </c>
      <c r="E72" s="27" t="s">
        <v>215</v>
      </c>
      <c r="F72" s="42">
        <v>0</v>
      </c>
      <c r="G72" s="42">
        <v>0</v>
      </c>
      <c r="H72" s="42">
        <v>0</v>
      </c>
      <c r="J72" s="3"/>
    </row>
    <row r="73" spans="1:10" ht="15.75" x14ac:dyDescent="0.3">
      <c r="A73" s="27" t="s">
        <v>112</v>
      </c>
      <c r="B73" s="27" t="s">
        <v>168</v>
      </c>
      <c r="C73" s="27" t="s">
        <v>214</v>
      </c>
      <c r="D73" s="27" t="s">
        <v>165</v>
      </c>
      <c r="E73" s="27" t="s">
        <v>221</v>
      </c>
      <c r="F73" s="42">
        <v>0</v>
      </c>
      <c r="G73" s="42">
        <v>0</v>
      </c>
      <c r="H73" s="42">
        <v>0</v>
      </c>
      <c r="J73" s="3"/>
    </row>
    <row r="74" spans="1:10" ht="15.75" x14ac:dyDescent="0.3">
      <c r="A74" s="27" t="s">
        <v>112</v>
      </c>
      <c r="B74" s="27" t="s">
        <v>168</v>
      </c>
      <c r="C74" s="27" t="s">
        <v>216</v>
      </c>
      <c r="D74" s="27" t="s">
        <v>165</v>
      </c>
      <c r="E74" s="27" t="s">
        <v>221</v>
      </c>
      <c r="F74" s="42">
        <v>0</v>
      </c>
      <c r="G74" s="42">
        <v>0</v>
      </c>
      <c r="H74" s="42">
        <v>0</v>
      </c>
      <c r="J74" s="3"/>
    </row>
    <row r="75" spans="1:10" ht="15.75" x14ac:dyDescent="0.3">
      <c r="A75" s="27" t="s">
        <v>112</v>
      </c>
      <c r="B75" s="27" t="s">
        <v>168</v>
      </c>
      <c r="C75" s="27" t="s">
        <v>217</v>
      </c>
      <c r="D75" s="27" t="s">
        <v>165</v>
      </c>
      <c r="E75" s="27" t="s">
        <v>221</v>
      </c>
      <c r="F75" s="42">
        <v>0</v>
      </c>
      <c r="G75" s="42">
        <v>0</v>
      </c>
      <c r="H75" s="42">
        <v>0</v>
      </c>
      <c r="J75" s="3"/>
    </row>
    <row r="76" spans="1:10" ht="15.75" x14ac:dyDescent="0.3">
      <c r="A76" s="27" t="s">
        <v>112</v>
      </c>
      <c r="B76" s="27" t="s">
        <v>168</v>
      </c>
      <c r="C76" s="27" t="s">
        <v>218</v>
      </c>
      <c r="D76" s="27" t="s">
        <v>165</v>
      </c>
      <c r="E76" s="27" t="s">
        <v>221</v>
      </c>
      <c r="F76" s="42">
        <v>0</v>
      </c>
      <c r="G76" s="42">
        <v>0</v>
      </c>
      <c r="H76" s="42">
        <v>0</v>
      </c>
      <c r="J76" s="3"/>
    </row>
    <row r="77" spans="1:10" ht="15.75" x14ac:dyDescent="0.3">
      <c r="A77" s="27" t="s">
        <v>112</v>
      </c>
      <c r="B77" s="27" t="s">
        <v>168</v>
      </c>
      <c r="C77" s="27" t="s">
        <v>219</v>
      </c>
      <c r="D77" s="27" t="s">
        <v>165</v>
      </c>
      <c r="E77" s="27" t="s">
        <v>221</v>
      </c>
      <c r="F77" s="42">
        <v>0</v>
      </c>
      <c r="G77" s="42">
        <v>0</v>
      </c>
      <c r="H77" s="42">
        <v>0</v>
      </c>
      <c r="J77" s="3"/>
    </row>
    <row r="78" spans="1:10" ht="15.75" x14ac:dyDescent="0.3">
      <c r="A78" s="27" t="s">
        <v>112</v>
      </c>
      <c r="B78" s="27" t="s">
        <v>168</v>
      </c>
      <c r="C78" s="27" t="s">
        <v>220</v>
      </c>
      <c r="D78" s="27" t="s">
        <v>165</v>
      </c>
      <c r="E78" s="27" t="s">
        <v>221</v>
      </c>
      <c r="F78" s="42">
        <v>0</v>
      </c>
      <c r="G78" s="42">
        <v>0</v>
      </c>
      <c r="H78" s="42">
        <v>0</v>
      </c>
      <c r="J78" s="3"/>
    </row>
    <row r="79" spans="1:10" ht="15.75" x14ac:dyDescent="0.3">
      <c r="A79" s="27" t="s">
        <v>112</v>
      </c>
      <c r="B79" s="27" t="s">
        <v>166</v>
      </c>
      <c r="C79" s="27" t="s">
        <v>214</v>
      </c>
      <c r="D79" s="27" t="s">
        <v>165</v>
      </c>
      <c r="E79" s="27" t="s">
        <v>215</v>
      </c>
      <c r="F79" s="42">
        <v>1</v>
      </c>
      <c r="G79" s="42">
        <v>239</v>
      </c>
      <c r="H79" s="42">
        <v>0</v>
      </c>
      <c r="J79" s="3"/>
    </row>
    <row r="80" spans="1:10" ht="15.75" x14ac:dyDescent="0.3">
      <c r="A80" s="27" t="s">
        <v>112</v>
      </c>
      <c r="B80" s="27" t="s">
        <v>166</v>
      </c>
      <c r="C80" s="27" t="s">
        <v>216</v>
      </c>
      <c r="D80" s="27" t="s">
        <v>165</v>
      </c>
      <c r="E80" s="27" t="s">
        <v>215</v>
      </c>
      <c r="F80" s="42">
        <v>0</v>
      </c>
      <c r="G80" s="42">
        <v>0</v>
      </c>
      <c r="H80" s="42">
        <v>0</v>
      </c>
      <c r="J80" s="3"/>
    </row>
    <row r="81" spans="1:10" ht="15.75" x14ac:dyDescent="0.3">
      <c r="A81" s="27" t="s">
        <v>112</v>
      </c>
      <c r="B81" s="27" t="s">
        <v>166</v>
      </c>
      <c r="C81" s="27" t="s">
        <v>217</v>
      </c>
      <c r="D81" s="27" t="s">
        <v>165</v>
      </c>
      <c r="E81" s="27" t="s">
        <v>215</v>
      </c>
      <c r="F81" s="42">
        <v>0</v>
      </c>
      <c r="G81" s="42">
        <v>0</v>
      </c>
      <c r="H81" s="42">
        <v>0</v>
      </c>
      <c r="J81" s="3"/>
    </row>
    <row r="82" spans="1:10" ht="15.75" x14ac:dyDescent="0.3">
      <c r="A82" s="27" t="s">
        <v>112</v>
      </c>
      <c r="B82" s="27" t="s">
        <v>166</v>
      </c>
      <c r="C82" s="27" t="s">
        <v>218</v>
      </c>
      <c r="D82" s="27" t="s">
        <v>165</v>
      </c>
      <c r="E82" s="27" t="s">
        <v>215</v>
      </c>
      <c r="F82" s="42">
        <v>0</v>
      </c>
      <c r="G82" s="42">
        <v>0</v>
      </c>
      <c r="H82" s="42">
        <v>0</v>
      </c>
      <c r="J82" s="3"/>
    </row>
    <row r="83" spans="1:10" ht="15.75" x14ac:dyDescent="0.3">
      <c r="A83" s="27" t="s">
        <v>112</v>
      </c>
      <c r="B83" s="27" t="s">
        <v>166</v>
      </c>
      <c r="C83" s="27" t="s">
        <v>219</v>
      </c>
      <c r="D83" s="27" t="s">
        <v>165</v>
      </c>
      <c r="E83" s="27" t="s">
        <v>215</v>
      </c>
      <c r="F83" s="42">
        <v>0</v>
      </c>
      <c r="G83" s="42">
        <v>0</v>
      </c>
      <c r="H83" s="42">
        <v>0</v>
      </c>
      <c r="J83" s="3"/>
    </row>
    <row r="84" spans="1:10" ht="15.75" x14ac:dyDescent="0.3">
      <c r="A84" s="27" t="s">
        <v>112</v>
      </c>
      <c r="B84" s="27" t="s">
        <v>166</v>
      </c>
      <c r="C84" s="27" t="s">
        <v>220</v>
      </c>
      <c r="D84" s="27" t="s">
        <v>165</v>
      </c>
      <c r="E84" s="27" t="s">
        <v>215</v>
      </c>
      <c r="F84" s="42">
        <v>1165890</v>
      </c>
      <c r="G84" s="42">
        <v>1705747</v>
      </c>
      <c r="H84" s="42">
        <v>1499353</v>
      </c>
      <c r="J84" s="3"/>
    </row>
    <row r="85" spans="1:10" ht="15.75" x14ac:dyDescent="0.3">
      <c r="A85" s="27" t="s">
        <v>112</v>
      </c>
      <c r="B85" s="27" t="s">
        <v>166</v>
      </c>
      <c r="C85" s="27" t="s">
        <v>214</v>
      </c>
      <c r="D85" s="27" t="s">
        <v>165</v>
      </c>
      <c r="E85" s="27" t="s">
        <v>221</v>
      </c>
      <c r="F85" s="42">
        <v>0</v>
      </c>
      <c r="G85" s="42">
        <v>0</v>
      </c>
      <c r="H85" s="42">
        <v>0</v>
      </c>
      <c r="J85" s="3"/>
    </row>
    <row r="86" spans="1:10" ht="15.75" x14ac:dyDescent="0.3">
      <c r="A86" s="27" t="s">
        <v>112</v>
      </c>
      <c r="B86" s="27" t="s">
        <v>166</v>
      </c>
      <c r="C86" s="27" t="s">
        <v>216</v>
      </c>
      <c r="D86" s="27" t="s">
        <v>165</v>
      </c>
      <c r="E86" s="27" t="s">
        <v>221</v>
      </c>
      <c r="F86" s="42">
        <v>0</v>
      </c>
      <c r="G86" s="42">
        <v>63</v>
      </c>
      <c r="H86" s="42">
        <v>0</v>
      </c>
      <c r="J86" s="3"/>
    </row>
    <row r="87" spans="1:10" ht="15.75" x14ac:dyDescent="0.3">
      <c r="A87" s="27" t="s">
        <v>112</v>
      </c>
      <c r="B87" s="27" t="s">
        <v>166</v>
      </c>
      <c r="C87" s="27" t="s">
        <v>217</v>
      </c>
      <c r="D87" s="27" t="s">
        <v>165</v>
      </c>
      <c r="E87" s="27" t="s">
        <v>221</v>
      </c>
      <c r="F87" s="42">
        <v>0</v>
      </c>
      <c r="G87" s="42">
        <v>0</v>
      </c>
      <c r="H87" s="42">
        <v>0</v>
      </c>
      <c r="J87" s="3"/>
    </row>
    <row r="88" spans="1:10" ht="15.75" x14ac:dyDescent="0.3">
      <c r="A88" s="27" t="s">
        <v>112</v>
      </c>
      <c r="B88" s="27" t="s">
        <v>166</v>
      </c>
      <c r="C88" s="27" t="s">
        <v>218</v>
      </c>
      <c r="D88" s="27" t="s">
        <v>165</v>
      </c>
      <c r="E88" s="27" t="s">
        <v>221</v>
      </c>
      <c r="F88" s="42">
        <v>0</v>
      </c>
      <c r="G88" s="42">
        <v>0</v>
      </c>
      <c r="H88" s="42">
        <v>0</v>
      </c>
      <c r="J88" s="3"/>
    </row>
    <row r="89" spans="1:10" ht="15.75" x14ac:dyDescent="0.3">
      <c r="A89" s="27" t="s">
        <v>112</v>
      </c>
      <c r="B89" s="27" t="s">
        <v>166</v>
      </c>
      <c r="C89" s="27" t="s">
        <v>219</v>
      </c>
      <c r="D89" s="27" t="s">
        <v>165</v>
      </c>
      <c r="E89" s="27" t="s">
        <v>221</v>
      </c>
      <c r="F89" s="42">
        <v>0</v>
      </c>
      <c r="G89" s="42">
        <v>0</v>
      </c>
      <c r="H89" s="42">
        <v>0</v>
      </c>
      <c r="J89" s="3"/>
    </row>
    <row r="90" spans="1:10" ht="15.75" x14ac:dyDescent="0.3">
      <c r="A90" s="27" t="s">
        <v>112</v>
      </c>
      <c r="B90" s="27" t="s">
        <v>166</v>
      </c>
      <c r="C90" s="27" t="s">
        <v>220</v>
      </c>
      <c r="D90" s="27" t="s">
        <v>165</v>
      </c>
      <c r="E90" s="27" t="s">
        <v>221</v>
      </c>
      <c r="F90" s="42">
        <v>0</v>
      </c>
      <c r="G90" s="42">
        <v>0</v>
      </c>
      <c r="H90" s="42">
        <v>0</v>
      </c>
      <c r="J90" s="3"/>
    </row>
    <row r="91" spans="1:10" ht="15.75" x14ac:dyDescent="0.3">
      <c r="A91" s="27" t="s">
        <v>112</v>
      </c>
      <c r="B91" s="27" t="s">
        <v>167</v>
      </c>
      <c r="C91" s="27" t="s">
        <v>214</v>
      </c>
      <c r="D91" s="27" t="s">
        <v>165</v>
      </c>
      <c r="E91" s="27" t="s">
        <v>215</v>
      </c>
      <c r="F91" s="42">
        <v>0</v>
      </c>
      <c r="G91" s="42">
        <v>0</v>
      </c>
      <c r="H91" s="42">
        <v>0</v>
      </c>
      <c r="J91" s="3"/>
    </row>
    <row r="92" spans="1:10" ht="15.75" x14ac:dyDescent="0.3">
      <c r="A92" s="27" t="s">
        <v>112</v>
      </c>
      <c r="B92" s="27" t="s">
        <v>167</v>
      </c>
      <c r="C92" s="27" t="s">
        <v>216</v>
      </c>
      <c r="D92" s="27" t="s">
        <v>165</v>
      </c>
      <c r="E92" s="27" t="s">
        <v>215</v>
      </c>
      <c r="F92" s="42">
        <v>0</v>
      </c>
      <c r="G92" s="42">
        <v>0</v>
      </c>
      <c r="H92" s="42">
        <v>0</v>
      </c>
      <c r="J92" s="3"/>
    </row>
    <row r="93" spans="1:10" ht="15.75" x14ac:dyDescent="0.3">
      <c r="A93" s="27" t="s">
        <v>112</v>
      </c>
      <c r="B93" s="27" t="s">
        <v>167</v>
      </c>
      <c r="C93" s="27" t="s">
        <v>217</v>
      </c>
      <c r="D93" s="27" t="s">
        <v>165</v>
      </c>
      <c r="E93" s="27" t="s">
        <v>215</v>
      </c>
      <c r="F93" s="42">
        <v>0</v>
      </c>
      <c r="G93" s="42">
        <v>0</v>
      </c>
      <c r="H93" s="42">
        <v>0</v>
      </c>
      <c r="J93" s="3"/>
    </row>
    <row r="94" spans="1:10" ht="15.75" x14ac:dyDescent="0.3">
      <c r="A94" s="27" t="s">
        <v>112</v>
      </c>
      <c r="B94" s="27" t="s">
        <v>167</v>
      </c>
      <c r="C94" s="27" t="s">
        <v>218</v>
      </c>
      <c r="D94" s="27" t="s">
        <v>165</v>
      </c>
      <c r="E94" s="27" t="s">
        <v>215</v>
      </c>
      <c r="F94" s="42">
        <v>0</v>
      </c>
      <c r="G94" s="42">
        <v>0</v>
      </c>
      <c r="H94" s="42">
        <v>0</v>
      </c>
      <c r="J94" s="3"/>
    </row>
    <row r="95" spans="1:10" ht="15.75" x14ac:dyDescent="0.3">
      <c r="A95" s="27" t="s">
        <v>112</v>
      </c>
      <c r="B95" s="27" t="s">
        <v>167</v>
      </c>
      <c r="C95" s="27" t="s">
        <v>219</v>
      </c>
      <c r="D95" s="27" t="s">
        <v>165</v>
      </c>
      <c r="E95" s="27" t="s">
        <v>215</v>
      </c>
      <c r="F95" s="42">
        <v>0</v>
      </c>
      <c r="G95" s="42">
        <v>0</v>
      </c>
      <c r="H95" s="42">
        <v>0</v>
      </c>
      <c r="J95" s="3"/>
    </row>
    <row r="96" spans="1:10" ht="15.75" x14ac:dyDescent="0.3">
      <c r="A96" s="27" t="s">
        <v>112</v>
      </c>
      <c r="B96" s="27" t="s">
        <v>167</v>
      </c>
      <c r="C96" s="27" t="s">
        <v>220</v>
      </c>
      <c r="D96" s="27" t="s">
        <v>165</v>
      </c>
      <c r="E96" s="27" t="s">
        <v>215</v>
      </c>
      <c r="F96" s="42">
        <v>15064767</v>
      </c>
      <c r="G96" s="42">
        <v>14717804</v>
      </c>
      <c r="H96" s="42">
        <v>15283391</v>
      </c>
      <c r="J96" s="3"/>
    </row>
    <row r="97" spans="1:10" ht="15.75" x14ac:dyDescent="0.3">
      <c r="A97" s="27" t="s">
        <v>112</v>
      </c>
      <c r="B97" s="27" t="s">
        <v>167</v>
      </c>
      <c r="C97" s="27" t="s">
        <v>214</v>
      </c>
      <c r="D97" s="27" t="s">
        <v>165</v>
      </c>
      <c r="E97" s="27" t="s">
        <v>221</v>
      </c>
      <c r="F97" s="42">
        <v>0</v>
      </c>
      <c r="G97" s="42">
        <v>0</v>
      </c>
      <c r="H97" s="42">
        <v>0</v>
      </c>
      <c r="J97" s="3"/>
    </row>
    <row r="98" spans="1:10" ht="15.75" x14ac:dyDescent="0.3">
      <c r="A98" s="27" t="s">
        <v>112</v>
      </c>
      <c r="B98" s="27" t="s">
        <v>167</v>
      </c>
      <c r="C98" s="27" t="s">
        <v>216</v>
      </c>
      <c r="D98" s="27" t="s">
        <v>165</v>
      </c>
      <c r="E98" s="27" t="s">
        <v>221</v>
      </c>
      <c r="F98" s="42">
        <v>0</v>
      </c>
      <c r="G98" s="42">
        <v>318</v>
      </c>
      <c r="H98" s="42">
        <v>0</v>
      </c>
      <c r="J98" s="3"/>
    </row>
    <row r="99" spans="1:10" ht="15.75" x14ac:dyDescent="0.3">
      <c r="A99" s="27" t="s">
        <v>112</v>
      </c>
      <c r="B99" s="27" t="s">
        <v>167</v>
      </c>
      <c r="C99" s="27" t="s">
        <v>217</v>
      </c>
      <c r="D99" s="27" t="s">
        <v>165</v>
      </c>
      <c r="E99" s="27" t="s">
        <v>221</v>
      </c>
      <c r="F99" s="42">
        <v>0</v>
      </c>
      <c r="G99" s="42">
        <v>0</v>
      </c>
      <c r="H99" s="42">
        <v>0</v>
      </c>
      <c r="J99" s="3"/>
    </row>
    <row r="100" spans="1:10" ht="15.75" x14ac:dyDescent="0.3">
      <c r="A100" s="27" t="s">
        <v>112</v>
      </c>
      <c r="B100" s="27" t="s">
        <v>167</v>
      </c>
      <c r="C100" s="27" t="s">
        <v>218</v>
      </c>
      <c r="D100" s="27" t="s">
        <v>165</v>
      </c>
      <c r="E100" s="27" t="s">
        <v>221</v>
      </c>
      <c r="F100" s="42">
        <v>0</v>
      </c>
      <c r="G100" s="42">
        <v>0</v>
      </c>
      <c r="H100" s="42">
        <v>0</v>
      </c>
      <c r="J100" s="3"/>
    </row>
    <row r="101" spans="1:10" ht="15.75" x14ac:dyDescent="0.3">
      <c r="A101" s="27" t="s">
        <v>112</v>
      </c>
      <c r="B101" s="27" t="s">
        <v>167</v>
      </c>
      <c r="C101" s="27" t="s">
        <v>219</v>
      </c>
      <c r="D101" s="27" t="s">
        <v>165</v>
      </c>
      <c r="E101" s="27" t="s">
        <v>221</v>
      </c>
      <c r="F101" s="42">
        <v>0</v>
      </c>
      <c r="G101" s="42">
        <v>0</v>
      </c>
      <c r="H101" s="42">
        <v>0</v>
      </c>
      <c r="J101" s="3"/>
    </row>
    <row r="102" spans="1:10" ht="15.75" x14ac:dyDescent="0.3">
      <c r="A102" s="27" t="s">
        <v>112</v>
      </c>
      <c r="B102" s="27" t="s">
        <v>167</v>
      </c>
      <c r="C102" s="27" t="s">
        <v>220</v>
      </c>
      <c r="D102" s="27" t="s">
        <v>165</v>
      </c>
      <c r="E102" s="27" t="s">
        <v>221</v>
      </c>
      <c r="F102" s="42">
        <v>0</v>
      </c>
      <c r="G102" s="42">
        <v>0</v>
      </c>
      <c r="H102" s="42">
        <v>0</v>
      </c>
      <c r="J102" s="3"/>
    </row>
    <row r="103" spans="1:10" ht="15.75" x14ac:dyDescent="0.3">
      <c r="A103" s="59" t="s">
        <v>179</v>
      </c>
      <c r="B103" s="60"/>
      <c r="C103" s="60"/>
      <c r="D103" s="60"/>
      <c r="E103" s="61"/>
      <c r="F103" s="28">
        <f>SUM(F7:F102)</f>
        <v>21349440</v>
      </c>
      <c r="G103" s="28">
        <f t="shared" ref="G103:H103" si="0">SUM(G7:G102)</f>
        <v>21321481</v>
      </c>
      <c r="H103" s="28">
        <f t="shared" si="0"/>
        <v>22732052</v>
      </c>
    </row>
  </sheetData>
  <autoFilter ref="A6:H6"/>
  <mergeCells count="2">
    <mergeCell ref="A103:E103"/>
    <mergeCell ref="A5:H5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29"/>
  <sheetViews>
    <sheetView showGridLines="0" showRowColHeaders="0" workbookViewId="0">
      <selection activeCell="Q4" sqref="Q4"/>
    </sheetView>
  </sheetViews>
  <sheetFormatPr baseColWidth="10" defaultRowHeight="15" x14ac:dyDescent="0.25"/>
  <cols>
    <col min="1" max="1" width="4" customWidth="1"/>
    <col min="7" max="7" width="26.42578125" customWidth="1"/>
    <col min="8" max="8" width="22.5703125" customWidth="1"/>
    <col min="9" max="9" width="6.42578125" customWidth="1"/>
    <col min="10" max="10" width="9.28515625" customWidth="1"/>
    <col min="13" max="13" width="6.28515625" customWidth="1"/>
    <col min="15" max="15" width="17.28515625" customWidth="1"/>
    <col min="16" max="16" width="4" customWidth="1"/>
  </cols>
  <sheetData>
    <row r="4" spans="1:16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6" ht="27" x14ac:dyDescent="0.5">
      <c r="A5" s="7"/>
      <c r="B5" s="55" t="s">
        <v>237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7"/>
    </row>
    <row r="6" spans="1:16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16.5" x14ac:dyDescent="0.3">
      <c r="A7" s="6"/>
      <c r="B7" s="56"/>
      <c r="C7" s="56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6"/>
    </row>
    <row r="8" spans="1:16" x14ac:dyDescent="0.25">
      <c r="A8" s="6"/>
      <c r="P8" s="6"/>
    </row>
    <row r="9" spans="1:16" x14ac:dyDescent="0.25">
      <c r="A9" s="6"/>
      <c r="P9" s="6"/>
    </row>
    <row r="10" spans="1:16" x14ac:dyDescent="0.25">
      <c r="A10" s="6"/>
      <c r="P10" s="6"/>
    </row>
    <row r="11" spans="1:16" x14ac:dyDescent="0.25">
      <c r="A11" s="6"/>
      <c r="P11" s="6"/>
    </row>
    <row r="12" spans="1:16" x14ac:dyDescent="0.25">
      <c r="A12" s="6"/>
      <c r="P12" s="6"/>
    </row>
    <row r="13" spans="1:16" x14ac:dyDescent="0.25">
      <c r="A13" s="6"/>
      <c r="P13" s="6"/>
    </row>
    <row r="14" spans="1:16" x14ac:dyDescent="0.25">
      <c r="A14" s="6"/>
      <c r="P14" s="6"/>
    </row>
    <row r="15" spans="1:16" x14ac:dyDescent="0.25">
      <c r="A15" s="6"/>
      <c r="P15" s="6"/>
    </row>
    <row r="16" spans="1:16" x14ac:dyDescent="0.25">
      <c r="A16" s="6"/>
      <c r="P16" s="6"/>
    </row>
    <row r="17" spans="1:16" x14ac:dyDescent="0.25">
      <c r="A17" s="6"/>
      <c r="P17" s="6"/>
    </row>
    <row r="18" spans="1:16" x14ac:dyDescent="0.25">
      <c r="A18" s="6"/>
      <c r="P18" s="6"/>
    </row>
    <row r="19" spans="1:16" x14ac:dyDescent="0.25">
      <c r="A19" s="6"/>
      <c r="P19" s="6"/>
    </row>
    <row r="20" spans="1:16" x14ac:dyDescent="0.25">
      <c r="A20" s="6"/>
      <c r="P20" s="6"/>
    </row>
    <row r="21" spans="1:16" x14ac:dyDescent="0.25">
      <c r="A21" s="6"/>
      <c r="P21" s="6"/>
    </row>
    <row r="22" spans="1:16" ht="16.5" x14ac:dyDescent="0.3">
      <c r="A22" s="6"/>
      <c r="D22" s="8"/>
      <c r="F22" s="12"/>
      <c r="G22" s="12"/>
      <c r="H22" s="10"/>
      <c r="P22" s="6"/>
    </row>
    <row r="23" spans="1:16" ht="16.5" x14ac:dyDescent="0.3">
      <c r="A23" s="6"/>
      <c r="F23" s="12"/>
      <c r="G23" s="12"/>
      <c r="H23" s="11"/>
      <c r="P23" s="6"/>
    </row>
    <row r="24" spans="1:16" ht="16.5" x14ac:dyDescent="0.3">
      <c r="A24" s="6"/>
      <c r="F24" s="12"/>
      <c r="G24" s="12"/>
      <c r="H24" s="10"/>
      <c r="N24" s="57"/>
      <c r="O24" s="57"/>
      <c r="P24" s="6"/>
    </row>
    <row r="25" spans="1:16" ht="15" customHeight="1" x14ac:dyDescent="0.3">
      <c r="A25" s="6"/>
      <c r="F25" s="12"/>
      <c r="G25" s="12"/>
      <c r="H25" s="11"/>
      <c r="N25" s="57"/>
      <c r="O25" s="57"/>
      <c r="P25" s="6"/>
    </row>
    <row r="26" spans="1:16" ht="16.5" x14ac:dyDescent="0.3">
      <c r="A26" s="6"/>
      <c r="F26" s="12"/>
      <c r="G26" s="12"/>
      <c r="H26" s="11"/>
      <c r="N26" s="57"/>
      <c r="O26" s="57"/>
      <c r="P26" s="6"/>
    </row>
    <row r="27" spans="1:16" x14ac:dyDescent="0.25">
      <c r="A27" s="6"/>
      <c r="F27" s="58" t="s">
        <v>227</v>
      </c>
      <c r="G27" s="58"/>
      <c r="H27" s="58"/>
      <c r="I27" s="58"/>
      <c r="J27" s="58"/>
      <c r="K27" s="58"/>
      <c r="L27" s="58"/>
      <c r="N27" s="57"/>
      <c r="O27" s="57"/>
      <c r="P27" s="6"/>
    </row>
    <row r="28" spans="1:16" x14ac:dyDescent="0.25">
      <c r="A28" s="6"/>
      <c r="N28" s="57"/>
      <c r="O28" s="57"/>
      <c r="P28" s="6"/>
    </row>
    <row r="29" spans="1:16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</sheetData>
  <mergeCells count="4">
    <mergeCell ref="B5:O5"/>
    <mergeCell ref="B7:C7"/>
    <mergeCell ref="N24:O28"/>
    <mergeCell ref="F27:L27"/>
  </mergeCells>
  <pageMargins left="0.7" right="0.7" top="0.75" bottom="0.75" header="0.3" footer="0.3"/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03"/>
  <sheetViews>
    <sheetView showGridLines="0" showRowColHeaders="0" topLeftCell="D1" workbookViewId="0">
      <selection activeCell="J3" sqref="J3"/>
    </sheetView>
  </sheetViews>
  <sheetFormatPr baseColWidth="10" defaultRowHeight="15" x14ac:dyDescent="0.25"/>
  <cols>
    <col min="1" max="1" width="39" bestFit="1" customWidth="1"/>
    <col min="2" max="2" width="23.5703125" bestFit="1" customWidth="1"/>
    <col min="3" max="3" width="34.28515625" bestFit="1" customWidth="1"/>
    <col min="4" max="4" width="23.42578125" bestFit="1" customWidth="1"/>
    <col min="5" max="5" width="32.5703125" bestFit="1" customWidth="1"/>
    <col min="6" max="8" width="18" bestFit="1" customWidth="1"/>
  </cols>
  <sheetData>
    <row r="4" spans="1:8" x14ac:dyDescent="0.25">
      <c r="A4" s="5"/>
      <c r="B4" s="5"/>
      <c r="C4" s="5"/>
      <c r="D4" s="5"/>
      <c r="E4" s="5"/>
      <c r="F4" s="5"/>
    </row>
    <row r="5" spans="1:8" ht="27" x14ac:dyDescent="0.5">
      <c r="A5" s="64" t="s">
        <v>238</v>
      </c>
      <c r="B5" s="64"/>
      <c r="C5" s="64"/>
      <c r="D5" s="64"/>
      <c r="E5" s="64"/>
      <c r="F5" s="64"/>
      <c r="G5" s="64"/>
      <c r="H5" s="64"/>
    </row>
    <row r="6" spans="1:8" ht="16.5" x14ac:dyDescent="0.3">
      <c r="A6" s="29" t="s">
        <v>209</v>
      </c>
      <c r="B6" s="29" t="s">
        <v>211</v>
      </c>
      <c r="C6" s="29" t="s">
        <v>212</v>
      </c>
      <c r="D6" s="29" t="s">
        <v>182</v>
      </c>
      <c r="E6" s="29" t="s">
        <v>213</v>
      </c>
      <c r="F6" s="26" t="s">
        <v>171</v>
      </c>
      <c r="G6" s="29" t="s">
        <v>240</v>
      </c>
      <c r="H6" s="29" t="s">
        <v>241</v>
      </c>
    </row>
    <row r="7" spans="1:8" ht="15.75" x14ac:dyDescent="0.3">
      <c r="A7" s="30" t="s">
        <v>112</v>
      </c>
      <c r="B7" s="30" t="s">
        <v>169</v>
      </c>
      <c r="C7" s="30" t="s">
        <v>214</v>
      </c>
      <c r="D7" s="30" t="s">
        <v>164</v>
      </c>
      <c r="E7" s="30" t="s">
        <v>215</v>
      </c>
      <c r="F7" s="31">
        <v>678397125.27999997</v>
      </c>
      <c r="G7" s="31">
        <v>1322983634.98</v>
      </c>
      <c r="H7" s="31">
        <v>1044170543.78</v>
      </c>
    </row>
    <row r="8" spans="1:8" ht="15.75" x14ac:dyDescent="0.3">
      <c r="A8" s="30" t="s">
        <v>112</v>
      </c>
      <c r="B8" s="30" t="s">
        <v>169</v>
      </c>
      <c r="C8" s="30" t="s">
        <v>216</v>
      </c>
      <c r="D8" s="30" t="s">
        <v>164</v>
      </c>
      <c r="E8" s="30" t="s">
        <v>215</v>
      </c>
      <c r="F8" s="31">
        <v>0</v>
      </c>
      <c r="G8" s="31">
        <v>0</v>
      </c>
      <c r="H8" s="31">
        <v>0</v>
      </c>
    </row>
    <row r="9" spans="1:8" ht="15.75" x14ac:dyDescent="0.3">
      <c r="A9" s="30" t="s">
        <v>112</v>
      </c>
      <c r="B9" s="30" t="s">
        <v>169</v>
      </c>
      <c r="C9" s="30" t="s">
        <v>217</v>
      </c>
      <c r="D9" s="30" t="s">
        <v>164</v>
      </c>
      <c r="E9" s="30" t="s">
        <v>215</v>
      </c>
      <c r="F9" s="31">
        <v>0</v>
      </c>
      <c r="G9" s="31">
        <v>0</v>
      </c>
      <c r="H9" s="31">
        <v>0</v>
      </c>
    </row>
    <row r="10" spans="1:8" ht="15.75" x14ac:dyDescent="0.3">
      <c r="A10" s="30" t="s">
        <v>112</v>
      </c>
      <c r="B10" s="30" t="s">
        <v>169</v>
      </c>
      <c r="C10" s="30" t="s">
        <v>218</v>
      </c>
      <c r="D10" s="30" t="s">
        <v>164</v>
      </c>
      <c r="E10" s="30" t="s">
        <v>215</v>
      </c>
      <c r="F10" s="31">
        <v>0</v>
      </c>
      <c r="G10" s="31">
        <v>0</v>
      </c>
      <c r="H10" s="31">
        <v>0</v>
      </c>
    </row>
    <row r="11" spans="1:8" ht="15.75" x14ac:dyDescent="0.3">
      <c r="A11" s="30" t="s">
        <v>112</v>
      </c>
      <c r="B11" s="30" t="s">
        <v>169</v>
      </c>
      <c r="C11" s="30" t="s">
        <v>219</v>
      </c>
      <c r="D11" s="30" t="s">
        <v>164</v>
      </c>
      <c r="E11" s="30" t="s">
        <v>215</v>
      </c>
      <c r="F11" s="31">
        <v>0</v>
      </c>
      <c r="G11" s="31">
        <v>0</v>
      </c>
      <c r="H11" s="31">
        <v>0</v>
      </c>
    </row>
    <row r="12" spans="1:8" ht="15.75" x14ac:dyDescent="0.3">
      <c r="A12" s="30" t="s">
        <v>112</v>
      </c>
      <c r="B12" s="30" t="s">
        <v>169</v>
      </c>
      <c r="C12" s="30" t="s">
        <v>220</v>
      </c>
      <c r="D12" s="30" t="s">
        <v>164</v>
      </c>
      <c r="E12" s="30" t="s">
        <v>215</v>
      </c>
      <c r="F12" s="31">
        <v>101640598.84</v>
      </c>
      <c r="G12" s="31">
        <v>129799749.72</v>
      </c>
      <c r="H12" s="31">
        <v>147548209.22999999</v>
      </c>
    </row>
    <row r="13" spans="1:8" ht="15.75" x14ac:dyDescent="0.3">
      <c r="A13" s="30" t="s">
        <v>112</v>
      </c>
      <c r="B13" s="30" t="s">
        <v>169</v>
      </c>
      <c r="C13" s="30" t="s">
        <v>214</v>
      </c>
      <c r="D13" s="30" t="s">
        <v>164</v>
      </c>
      <c r="E13" s="30" t="s">
        <v>221</v>
      </c>
      <c r="F13" s="31">
        <v>0</v>
      </c>
      <c r="G13" s="31">
        <v>0</v>
      </c>
      <c r="H13" s="31">
        <v>0</v>
      </c>
    </row>
    <row r="14" spans="1:8" ht="15.75" x14ac:dyDescent="0.3">
      <c r="A14" s="30" t="s">
        <v>112</v>
      </c>
      <c r="B14" s="30" t="s">
        <v>169</v>
      </c>
      <c r="C14" s="30" t="s">
        <v>216</v>
      </c>
      <c r="D14" s="30" t="s">
        <v>164</v>
      </c>
      <c r="E14" s="30" t="s">
        <v>221</v>
      </c>
      <c r="F14" s="31">
        <v>13923917.490000002</v>
      </c>
      <c r="G14" s="31">
        <v>17755322.359999999</v>
      </c>
      <c r="H14" s="31">
        <v>49110253.829999998</v>
      </c>
    </row>
    <row r="15" spans="1:8" ht="15.75" x14ac:dyDescent="0.3">
      <c r="A15" s="30" t="s">
        <v>112</v>
      </c>
      <c r="B15" s="30" t="s">
        <v>169</v>
      </c>
      <c r="C15" s="30" t="s">
        <v>217</v>
      </c>
      <c r="D15" s="30" t="s">
        <v>164</v>
      </c>
      <c r="E15" s="30" t="s">
        <v>221</v>
      </c>
      <c r="F15" s="31">
        <v>7196183.4199999999</v>
      </c>
      <c r="G15" s="31">
        <v>9865705.9499999993</v>
      </c>
      <c r="H15" s="31">
        <v>26598313.810000002</v>
      </c>
    </row>
    <row r="16" spans="1:8" ht="15.75" x14ac:dyDescent="0.3">
      <c r="A16" s="30" t="s">
        <v>112</v>
      </c>
      <c r="B16" s="30" t="s">
        <v>169</v>
      </c>
      <c r="C16" s="30" t="s">
        <v>218</v>
      </c>
      <c r="D16" s="30" t="s">
        <v>164</v>
      </c>
      <c r="E16" s="30" t="s">
        <v>221</v>
      </c>
      <c r="F16" s="31">
        <v>5191016.42</v>
      </c>
      <c r="G16" s="31">
        <v>6848263.2800000003</v>
      </c>
      <c r="H16" s="31">
        <v>19127585.670000002</v>
      </c>
    </row>
    <row r="17" spans="1:8" ht="15.75" x14ac:dyDescent="0.3">
      <c r="A17" s="30" t="s">
        <v>112</v>
      </c>
      <c r="B17" s="30" t="s">
        <v>169</v>
      </c>
      <c r="C17" s="30" t="s">
        <v>219</v>
      </c>
      <c r="D17" s="30" t="s">
        <v>164</v>
      </c>
      <c r="E17" s="30" t="s">
        <v>221</v>
      </c>
      <c r="F17" s="31">
        <v>28862188.289999999</v>
      </c>
      <c r="G17" s="31">
        <v>40969551.400000006</v>
      </c>
      <c r="H17" s="31">
        <v>103004522.53</v>
      </c>
    </row>
    <row r="18" spans="1:8" ht="15.75" x14ac:dyDescent="0.3">
      <c r="A18" s="30" t="s">
        <v>112</v>
      </c>
      <c r="B18" s="30" t="s">
        <v>169</v>
      </c>
      <c r="C18" s="30" t="s">
        <v>220</v>
      </c>
      <c r="D18" s="30" t="s">
        <v>164</v>
      </c>
      <c r="E18" s="30" t="s">
        <v>221</v>
      </c>
      <c r="F18" s="31">
        <v>0</v>
      </c>
      <c r="G18" s="31">
        <v>0</v>
      </c>
      <c r="H18" s="31">
        <v>0</v>
      </c>
    </row>
    <row r="19" spans="1:8" ht="15.75" x14ac:dyDescent="0.3">
      <c r="A19" s="30" t="s">
        <v>112</v>
      </c>
      <c r="B19" s="30" t="s">
        <v>168</v>
      </c>
      <c r="C19" s="30" t="s">
        <v>214</v>
      </c>
      <c r="D19" s="30" t="s">
        <v>164</v>
      </c>
      <c r="E19" s="30" t="s">
        <v>215</v>
      </c>
      <c r="F19" s="31">
        <v>5492574.6799999997</v>
      </c>
      <c r="G19" s="31">
        <v>11232501.719999999</v>
      </c>
      <c r="H19" s="31">
        <v>53590588.530000001</v>
      </c>
    </row>
    <row r="20" spans="1:8" ht="15.75" x14ac:dyDescent="0.3">
      <c r="A20" s="30" t="s">
        <v>112</v>
      </c>
      <c r="B20" s="30" t="s">
        <v>168</v>
      </c>
      <c r="C20" s="30" t="s">
        <v>216</v>
      </c>
      <c r="D20" s="30" t="s">
        <v>164</v>
      </c>
      <c r="E20" s="30" t="s">
        <v>215</v>
      </c>
      <c r="F20" s="31">
        <v>0</v>
      </c>
      <c r="G20" s="31">
        <v>0</v>
      </c>
      <c r="H20" s="31">
        <v>0</v>
      </c>
    </row>
    <row r="21" spans="1:8" ht="15.75" x14ac:dyDescent="0.3">
      <c r="A21" s="30" t="s">
        <v>112</v>
      </c>
      <c r="B21" s="30" t="s">
        <v>168</v>
      </c>
      <c r="C21" s="30" t="s">
        <v>217</v>
      </c>
      <c r="D21" s="30" t="s">
        <v>164</v>
      </c>
      <c r="E21" s="30" t="s">
        <v>215</v>
      </c>
      <c r="F21" s="31">
        <v>0</v>
      </c>
      <c r="G21" s="31">
        <v>0</v>
      </c>
      <c r="H21" s="31">
        <v>0</v>
      </c>
    </row>
    <row r="22" spans="1:8" ht="15.75" x14ac:dyDescent="0.3">
      <c r="A22" s="30" t="s">
        <v>112</v>
      </c>
      <c r="B22" s="30" t="s">
        <v>168</v>
      </c>
      <c r="C22" s="30" t="s">
        <v>218</v>
      </c>
      <c r="D22" s="30" t="s">
        <v>164</v>
      </c>
      <c r="E22" s="30" t="s">
        <v>215</v>
      </c>
      <c r="F22" s="31">
        <v>0</v>
      </c>
      <c r="G22" s="31">
        <v>0</v>
      </c>
      <c r="H22" s="31">
        <v>0</v>
      </c>
    </row>
    <row r="23" spans="1:8" ht="15.75" x14ac:dyDescent="0.3">
      <c r="A23" s="30" t="s">
        <v>112</v>
      </c>
      <c r="B23" s="30" t="s">
        <v>168</v>
      </c>
      <c r="C23" s="30" t="s">
        <v>219</v>
      </c>
      <c r="D23" s="30" t="s">
        <v>164</v>
      </c>
      <c r="E23" s="30" t="s">
        <v>215</v>
      </c>
      <c r="F23" s="31">
        <v>0</v>
      </c>
      <c r="G23" s="31">
        <v>0</v>
      </c>
      <c r="H23" s="31">
        <v>0</v>
      </c>
    </row>
    <row r="24" spans="1:8" ht="15.75" x14ac:dyDescent="0.3">
      <c r="A24" s="30" t="s">
        <v>112</v>
      </c>
      <c r="B24" s="30" t="s">
        <v>168</v>
      </c>
      <c r="C24" s="30" t="s">
        <v>220</v>
      </c>
      <c r="D24" s="30" t="s">
        <v>164</v>
      </c>
      <c r="E24" s="30" t="s">
        <v>215</v>
      </c>
      <c r="F24" s="31">
        <v>61741589.969999999</v>
      </c>
      <c r="G24" s="31">
        <v>127064542.94</v>
      </c>
      <c r="H24" s="31">
        <v>134425101.03</v>
      </c>
    </row>
    <row r="25" spans="1:8" ht="15.75" x14ac:dyDescent="0.3">
      <c r="A25" s="30" t="s">
        <v>112</v>
      </c>
      <c r="B25" s="30" t="s">
        <v>168</v>
      </c>
      <c r="C25" s="30" t="s">
        <v>214</v>
      </c>
      <c r="D25" s="30" t="s">
        <v>164</v>
      </c>
      <c r="E25" s="30" t="s">
        <v>221</v>
      </c>
      <c r="F25" s="31">
        <v>0</v>
      </c>
      <c r="G25" s="31">
        <v>0</v>
      </c>
      <c r="H25" s="31">
        <v>0</v>
      </c>
    </row>
    <row r="26" spans="1:8" ht="15.75" x14ac:dyDescent="0.3">
      <c r="A26" s="30" t="s">
        <v>112</v>
      </c>
      <c r="B26" s="30" t="s">
        <v>168</v>
      </c>
      <c r="C26" s="30" t="s">
        <v>216</v>
      </c>
      <c r="D26" s="30" t="s">
        <v>164</v>
      </c>
      <c r="E26" s="30" t="s">
        <v>221</v>
      </c>
      <c r="F26" s="31">
        <v>2546455.77</v>
      </c>
      <c r="G26" s="31">
        <v>4711225.97</v>
      </c>
      <c r="H26" s="31">
        <v>12364208.18</v>
      </c>
    </row>
    <row r="27" spans="1:8" ht="15.75" x14ac:dyDescent="0.3">
      <c r="A27" s="30" t="s">
        <v>112</v>
      </c>
      <c r="B27" s="30" t="s">
        <v>168</v>
      </c>
      <c r="C27" s="30" t="s">
        <v>217</v>
      </c>
      <c r="D27" s="30" t="s">
        <v>164</v>
      </c>
      <c r="E27" s="30" t="s">
        <v>221</v>
      </c>
      <c r="F27" s="31">
        <v>1589890.8599999999</v>
      </c>
      <c r="G27" s="31">
        <v>3393341.11</v>
      </c>
      <c r="H27" s="31">
        <v>9331287.9700000007</v>
      </c>
    </row>
    <row r="28" spans="1:8" ht="15.75" x14ac:dyDescent="0.3">
      <c r="A28" s="30" t="s">
        <v>112</v>
      </c>
      <c r="B28" s="30" t="s">
        <v>168</v>
      </c>
      <c r="C28" s="30" t="s">
        <v>218</v>
      </c>
      <c r="D28" s="30" t="s">
        <v>164</v>
      </c>
      <c r="E28" s="30" t="s">
        <v>221</v>
      </c>
      <c r="F28" s="31">
        <v>1311957.04</v>
      </c>
      <c r="G28" s="31">
        <v>2327743.8899999997</v>
      </c>
      <c r="H28" s="31">
        <v>6329842.3499999996</v>
      </c>
    </row>
    <row r="29" spans="1:8" ht="15.75" x14ac:dyDescent="0.3">
      <c r="A29" s="30" t="s">
        <v>112</v>
      </c>
      <c r="B29" s="30" t="s">
        <v>168</v>
      </c>
      <c r="C29" s="30" t="s">
        <v>219</v>
      </c>
      <c r="D29" s="30" t="s">
        <v>164</v>
      </c>
      <c r="E29" s="30" t="s">
        <v>221</v>
      </c>
      <c r="F29" s="31">
        <v>6031278.8599999994</v>
      </c>
      <c r="G29" s="31">
        <v>13497039.389999999</v>
      </c>
      <c r="H29" s="31">
        <v>42936433.119999997</v>
      </c>
    </row>
    <row r="30" spans="1:8" ht="15.75" x14ac:dyDescent="0.3">
      <c r="A30" s="30" t="s">
        <v>112</v>
      </c>
      <c r="B30" s="30" t="s">
        <v>168</v>
      </c>
      <c r="C30" s="30" t="s">
        <v>220</v>
      </c>
      <c r="D30" s="30" t="s">
        <v>164</v>
      </c>
      <c r="E30" s="30" t="s">
        <v>221</v>
      </c>
      <c r="F30" s="31">
        <v>0</v>
      </c>
      <c r="G30" s="31">
        <v>0</v>
      </c>
      <c r="H30" s="31">
        <v>0</v>
      </c>
    </row>
    <row r="31" spans="1:8" ht="15.75" x14ac:dyDescent="0.3">
      <c r="A31" s="30" t="s">
        <v>112</v>
      </c>
      <c r="B31" s="30" t="s">
        <v>166</v>
      </c>
      <c r="C31" s="30" t="s">
        <v>214</v>
      </c>
      <c r="D31" s="30" t="s">
        <v>164</v>
      </c>
      <c r="E31" s="30" t="s">
        <v>215</v>
      </c>
      <c r="F31" s="31">
        <v>16949938.600000001</v>
      </c>
      <c r="G31" s="31">
        <v>23667149.330000002</v>
      </c>
      <c r="H31" s="31">
        <v>28337648.730000004</v>
      </c>
    </row>
    <row r="32" spans="1:8" ht="15.75" x14ac:dyDescent="0.3">
      <c r="A32" s="30" t="s">
        <v>112</v>
      </c>
      <c r="B32" s="30" t="s">
        <v>166</v>
      </c>
      <c r="C32" s="30" t="s">
        <v>216</v>
      </c>
      <c r="D32" s="30" t="s">
        <v>164</v>
      </c>
      <c r="E32" s="30" t="s">
        <v>215</v>
      </c>
      <c r="F32" s="31">
        <v>0</v>
      </c>
      <c r="G32" s="31">
        <v>0</v>
      </c>
      <c r="H32" s="31">
        <v>0</v>
      </c>
    </row>
    <row r="33" spans="1:8" ht="15.75" x14ac:dyDescent="0.3">
      <c r="A33" s="30" t="s">
        <v>112</v>
      </c>
      <c r="B33" s="30" t="s">
        <v>166</v>
      </c>
      <c r="C33" s="30" t="s">
        <v>217</v>
      </c>
      <c r="D33" s="30" t="s">
        <v>164</v>
      </c>
      <c r="E33" s="30" t="s">
        <v>215</v>
      </c>
      <c r="F33" s="31">
        <v>0</v>
      </c>
      <c r="G33" s="31">
        <v>0</v>
      </c>
      <c r="H33" s="31">
        <v>0</v>
      </c>
    </row>
    <row r="34" spans="1:8" ht="15.75" x14ac:dyDescent="0.3">
      <c r="A34" s="30" t="s">
        <v>112</v>
      </c>
      <c r="B34" s="30" t="s">
        <v>166</v>
      </c>
      <c r="C34" s="30" t="s">
        <v>218</v>
      </c>
      <c r="D34" s="30" t="s">
        <v>164</v>
      </c>
      <c r="E34" s="30" t="s">
        <v>215</v>
      </c>
      <c r="F34" s="31">
        <v>0</v>
      </c>
      <c r="G34" s="31">
        <v>0</v>
      </c>
      <c r="H34" s="31">
        <v>0</v>
      </c>
    </row>
    <row r="35" spans="1:8" ht="15.75" x14ac:dyDescent="0.3">
      <c r="A35" s="30" t="s">
        <v>112</v>
      </c>
      <c r="B35" s="30" t="s">
        <v>166</v>
      </c>
      <c r="C35" s="30" t="s">
        <v>219</v>
      </c>
      <c r="D35" s="30" t="s">
        <v>164</v>
      </c>
      <c r="E35" s="30" t="s">
        <v>215</v>
      </c>
      <c r="F35" s="31">
        <v>0</v>
      </c>
      <c r="G35" s="31">
        <v>0</v>
      </c>
      <c r="H35" s="31">
        <v>0</v>
      </c>
    </row>
    <row r="36" spans="1:8" ht="15.75" x14ac:dyDescent="0.3">
      <c r="A36" s="30" t="s">
        <v>112</v>
      </c>
      <c r="B36" s="30" t="s">
        <v>166</v>
      </c>
      <c r="C36" s="30" t="s">
        <v>220</v>
      </c>
      <c r="D36" s="30" t="s">
        <v>164</v>
      </c>
      <c r="E36" s="30" t="s">
        <v>215</v>
      </c>
      <c r="F36" s="31">
        <v>4957760553.8400002</v>
      </c>
      <c r="G36" s="31">
        <v>8137946532.5</v>
      </c>
      <c r="H36" s="31">
        <v>7137087755.6499996</v>
      </c>
    </row>
    <row r="37" spans="1:8" ht="15.75" x14ac:dyDescent="0.3">
      <c r="A37" s="30" t="s">
        <v>112</v>
      </c>
      <c r="B37" s="30" t="s">
        <v>166</v>
      </c>
      <c r="C37" s="30" t="s">
        <v>214</v>
      </c>
      <c r="D37" s="30" t="s">
        <v>164</v>
      </c>
      <c r="E37" s="30" t="s">
        <v>221</v>
      </c>
      <c r="F37" s="31">
        <v>0</v>
      </c>
      <c r="G37" s="31">
        <v>0</v>
      </c>
      <c r="H37" s="31">
        <v>0</v>
      </c>
    </row>
    <row r="38" spans="1:8" ht="15.75" x14ac:dyDescent="0.3">
      <c r="A38" s="30" t="s">
        <v>112</v>
      </c>
      <c r="B38" s="30" t="s">
        <v>166</v>
      </c>
      <c r="C38" s="30" t="s">
        <v>216</v>
      </c>
      <c r="D38" s="30" t="s">
        <v>164</v>
      </c>
      <c r="E38" s="30" t="s">
        <v>221</v>
      </c>
      <c r="F38" s="31">
        <v>10780730.34</v>
      </c>
      <c r="G38" s="31">
        <v>11166748.68</v>
      </c>
      <c r="H38" s="31">
        <v>26584959.300000001</v>
      </c>
    </row>
    <row r="39" spans="1:8" ht="15.75" x14ac:dyDescent="0.3">
      <c r="A39" s="30" t="s">
        <v>112</v>
      </c>
      <c r="B39" s="30" t="s">
        <v>166</v>
      </c>
      <c r="C39" s="30" t="s">
        <v>217</v>
      </c>
      <c r="D39" s="30" t="s">
        <v>164</v>
      </c>
      <c r="E39" s="30" t="s">
        <v>221</v>
      </c>
      <c r="F39" s="31">
        <v>6588158.6400000006</v>
      </c>
      <c r="G39" s="31">
        <v>7081030.209999999</v>
      </c>
      <c r="H39" s="31">
        <v>15571744.93</v>
      </c>
    </row>
    <row r="40" spans="1:8" ht="15.75" x14ac:dyDescent="0.3">
      <c r="A40" s="30" t="s">
        <v>112</v>
      </c>
      <c r="B40" s="30" t="s">
        <v>166</v>
      </c>
      <c r="C40" s="30" t="s">
        <v>218</v>
      </c>
      <c r="D40" s="30" t="s">
        <v>164</v>
      </c>
      <c r="E40" s="30" t="s">
        <v>221</v>
      </c>
      <c r="F40" s="31">
        <v>10866173.709999999</v>
      </c>
      <c r="G40" s="31">
        <v>4681473.04</v>
      </c>
      <c r="H40" s="31">
        <v>12362262.75</v>
      </c>
    </row>
    <row r="41" spans="1:8" ht="15.75" x14ac:dyDescent="0.3">
      <c r="A41" s="30" t="s">
        <v>112</v>
      </c>
      <c r="B41" s="30" t="s">
        <v>166</v>
      </c>
      <c r="C41" s="30" t="s">
        <v>219</v>
      </c>
      <c r="D41" s="30" t="s">
        <v>164</v>
      </c>
      <c r="E41" s="30" t="s">
        <v>221</v>
      </c>
      <c r="F41" s="31">
        <v>38226657.759999998</v>
      </c>
      <c r="G41" s="31">
        <v>22600061.609999996</v>
      </c>
      <c r="H41" s="31">
        <v>148188495.71000001</v>
      </c>
    </row>
    <row r="42" spans="1:8" ht="15.75" x14ac:dyDescent="0.3">
      <c r="A42" s="30" t="s">
        <v>112</v>
      </c>
      <c r="B42" s="30" t="s">
        <v>166</v>
      </c>
      <c r="C42" s="30" t="s">
        <v>220</v>
      </c>
      <c r="D42" s="30" t="s">
        <v>164</v>
      </c>
      <c r="E42" s="30" t="s">
        <v>221</v>
      </c>
      <c r="F42" s="31">
        <v>0</v>
      </c>
      <c r="G42" s="31">
        <v>0</v>
      </c>
      <c r="H42" s="31">
        <v>0</v>
      </c>
    </row>
    <row r="43" spans="1:8" ht="15.75" x14ac:dyDescent="0.3">
      <c r="A43" s="30" t="s">
        <v>112</v>
      </c>
      <c r="B43" s="30" t="s">
        <v>167</v>
      </c>
      <c r="C43" s="30" t="s">
        <v>214</v>
      </c>
      <c r="D43" s="30" t="s">
        <v>164</v>
      </c>
      <c r="E43" s="30" t="s">
        <v>215</v>
      </c>
      <c r="F43" s="31">
        <v>98303343.640000001</v>
      </c>
      <c r="G43" s="31">
        <v>205672618.11000001</v>
      </c>
      <c r="H43" s="31">
        <v>153035936.13</v>
      </c>
    </row>
    <row r="44" spans="1:8" ht="15.75" x14ac:dyDescent="0.3">
      <c r="A44" s="30" t="s">
        <v>112</v>
      </c>
      <c r="B44" s="30" t="s">
        <v>167</v>
      </c>
      <c r="C44" s="30" t="s">
        <v>216</v>
      </c>
      <c r="D44" s="30" t="s">
        <v>164</v>
      </c>
      <c r="E44" s="30" t="s">
        <v>215</v>
      </c>
      <c r="F44" s="31">
        <v>0</v>
      </c>
      <c r="G44" s="31">
        <v>0</v>
      </c>
      <c r="H44" s="31">
        <v>0</v>
      </c>
    </row>
    <row r="45" spans="1:8" ht="15.75" x14ac:dyDescent="0.3">
      <c r="A45" s="30" t="s">
        <v>112</v>
      </c>
      <c r="B45" s="30" t="s">
        <v>167</v>
      </c>
      <c r="C45" s="30" t="s">
        <v>217</v>
      </c>
      <c r="D45" s="30" t="s">
        <v>164</v>
      </c>
      <c r="E45" s="30" t="s">
        <v>215</v>
      </c>
      <c r="F45" s="31">
        <v>0</v>
      </c>
      <c r="G45" s="31">
        <v>0</v>
      </c>
      <c r="H45" s="31">
        <v>0</v>
      </c>
    </row>
    <row r="46" spans="1:8" ht="15.75" x14ac:dyDescent="0.3">
      <c r="A46" s="30" t="s">
        <v>112</v>
      </c>
      <c r="B46" s="30" t="s">
        <v>167</v>
      </c>
      <c r="C46" s="30" t="s">
        <v>218</v>
      </c>
      <c r="D46" s="30" t="s">
        <v>164</v>
      </c>
      <c r="E46" s="30" t="s">
        <v>215</v>
      </c>
      <c r="F46" s="31">
        <v>0</v>
      </c>
      <c r="G46" s="31">
        <v>0</v>
      </c>
      <c r="H46" s="31">
        <v>0</v>
      </c>
    </row>
    <row r="47" spans="1:8" ht="15.75" x14ac:dyDescent="0.3">
      <c r="A47" s="30" t="s">
        <v>112</v>
      </c>
      <c r="B47" s="30" t="s">
        <v>167</v>
      </c>
      <c r="C47" s="30" t="s">
        <v>219</v>
      </c>
      <c r="D47" s="30" t="s">
        <v>164</v>
      </c>
      <c r="E47" s="30" t="s">
        <v>215</v>
      </c>
      <c r="F47" s="31">
        <v>0</v>
      </c>
      <c r="G47" s="31">
        <v>0</v>
      </c>
      <c r="H47" s="31">
        <v>0</v>
      </c>
    </row>
    <row r="48" spans="1:8" ht="15.75" x14ac:dyDescent="0.3">
      <c r="A48" s="30" t="s">
        <v>112</v>
      </c>
      <c r="B48" s="30" t="s">
        <v>167</v>
      </c>
      <c r="C48" s="30" t="s">
        <v>220</v>
      </c>
      <c r="D48" s="30" t="s">
        <v>164</v>
      </c>
      <c r="E48" s="30" t="s">
        <v>215</v>
      </c>
      <c r="F48" s="31">
        <v>6362768818.7700005</v>
      </c>
      <c r="G48" s="31">
        <v>22377593198</v>
      </c>
      <c r="H48" s="31">
        <v>9099733226.5200005</v>
      </c>
    </row>
    <row r="49" spans="1:8" ht="15.75" x14ac:dyDescent="0.3">
      <c r="A49" s="30" t="s">
        <v>112</v>
      </c>
      <c r="B49" s="30" t="s">
        <v>167</v>
      </c>
      <c r="C49" s="30" t="s">
        <v>214</v>
      </c>
      <c r="D49" s="30" t="s">
        <v>164</v>
      </c>
      <c r="E49" s="30" t="s">
        <v>221</v>
      </c>
      <c r="F49" s="31">
        <v>0</v>
      </c>
      <c r="G49" s="31">
        <v>0</v>
      </c>
      <c r="H49" s="31">
        <v>0</v>
      </c>
    </row>
    <row r="50" spans="1:8" ht="15.75" x14ac:dyDescent="0.3">
      <c r="A50" s="30" t="s">
        <v>112</v>
      </c>
      <c r="B50" s="30" t="s">
        <v>167</v>
      </c>
      <c r="C50" s="30" t="s">
        <v>216</v>
      </c>
      <c r="D50" s="30" t="s">
        <v>164</v>
      </c>
      <c r="E50" s="30" t="s">
        <v>221</v>
      </c>
      <c r="F50" s="31">
        <v>102150373.75</v>
      </c>
      <c r="G50" s="31">
        <v>56602122.289999999</v>
      </c>
      <c r="H50" s="31">
        <v>153403623.59</v>
      </c>
    </row>
    <row r="51" spans="1:8" ht="15.75" x14ac:dyDescent="0.3">
      <c r="A51" s="30" t="s">
        <v>112</v>
      </c>
      <c r="B51" s="30" t="s">
        <v>167</v>
      </c>
      <c r="C51" s="30" t="s">
        <v>217</v>
      </c>
      <c r="D51" s="30" t="s">
        <v>164</v>
      </c>
      <c r="E51" s="30" t="s">
        <v>221</v>
      </c>
      <c r="F51" s="31">
        <v>27761358.449999999</v>
      </c>
      <c r="G51" s="31">
        <v>44616818.149999999</v>
      </c>
      <c r="H51" s="31">
        <v>105170717.11000001</v>
      </c>
    </row>
    <row r="52" spans="1:8" ht="15.75" x14ac:dyDescent="0.3">
      <c r="A52" s="30" t="s">
        <v>112</v>
      </c>
      <c r="B52" s="30" t="s">
        <v>167</v>
      </c>
      <c r="C52" s="30" t="s">
        <v>218</v>
      </c>
      <c r="D52" s="30" t="s">
        <v>164</v>
      </c>
      <c r="E52" s="30" t="s">
        <v>221</v>
      </c>
      <c r="F52" s="31">
        <v>33095206.989999998</v>
      </c>
      <c r="G52" s="31">
        <v>36429247.280000001</v>
      </c>
      <c r="H52" s="31">
        <v>117603771.79000001</v>
      </c>
    </row>
    <row r="53" spans="1:8" ht="15.75" x14ac:dyDescent="0.3">
      <c r="A53" s="30" t="s">
        <v>112</v>
      </c>
      <c r="B53" s="30" t="s">
        <v>167</v>
      </c>
      <c r="C53" s="30" t="s">
        <v>219</v>
      </c>
      <c r="D53" s="30" t="s">
        <v>164</v>
      </c>
      <c r="E53" s="30" t="s">
        <v>221</v>
      </c>
      <c r="F53" s="31">
        <v>177736587.90000001</v>
      </c>
      <c r="G53" s="31">
        <v>411464884.30000001</v>
      </c>
      <c r="H53" s="31">
        <v>1376182734.6700001</v>
      </c>
    </row>
    <row r="54" spans="1:8" ht="15.75" x14ac:dyDescent="0.3">
      <c r="A54" s="30" t="s">
        <v>112</v>
      </c>
      <c r="B54" s="30" t="s">
        <v>167</v>
      </c>
      <c r="C54" s="30" t="s">
        <v>220</v>
      </c>
      <c r="D54" s="30" t="s">
        <v>164</v>
      </c>
      <c r="E54" s="30" t="s">
        <v>221</v>
      </c>
      <c r="F54" s="31">
        <v>0</v>
      </c>
      <c r="G54" s="31">
        <v>0</v>
      </c>
      <c r="H54" s="31">
        <v>0</v>
      </c>
    </row>
    <row r="55" spans="1:8" ht="15.75" x14ac:dyDescent="0.3">
      <c r="A55" s="30" t="s">
        <v>112</v>
      </c>
      <c r="B55" s="30" t="s">
        <v>169</v>
      </c>
      <c r="C55" s="30" t="s">
        <v>214</v>
      </c>
      <c r="D55" s="30" t="s">
        <v>165</v>
      </c>
      <c r="E55" s="30" t="s">
        <v>215</v>
      </c>
      <c r="F55" s="31">
        <v>0</v>
      </c>
      <c r="G55" s="31">
        <v>0</v>
      </c>
      <c r="H55" s="31">
        <v>0</v>
      </c>
    </row>
    <row r="56" spans="1:8" ht="15.75" x14ac:dyDescent="0.3">
      <c r="A56" s="30" t="s">
        <v>112</v>
      </c>
      <c r="B56" s="30" t="s">
        <v>169</v>
      </c>
      <c r="C56" s="30" t="s">
        <v>216</v>
      </c>
      <c r="D56" s="30" t="s">
        <v>165</v>
      </c>
      <c r="E56" s="30" t="s">
        <v>215</v>
      </c>
      <c r="F56" s="31">
        <v>0</v>
      </c>
      <c r="G56" s="31">
        <v>0</v>
      </c>
      <c r="H56" s="31">
        <v>0</v>
      </c>
    </row>
    <row r="57" spans="1:8" ht="15.75" x14ac:dyDescent="0.3">
      <c r="A57" s="30" t="s">
        <v>112</v>
      </c>
      <c r="B57" s="30" t="s">
        <v>169</v>
      </c>
      <c r="C57" s="30" t="s">
        <v>217</v>
      </c>
      <c r="D57" s="30" t="s">
        <v>165</v>
      </c>
      <c r="E57" s="30" t="s">
        <v>215</v>
      </c>
      <c r="F57" s="31">
        <v>0</v>
      </c>
      <c r="G57" s="31">
        <v>0</v>
      </c>
      <c r="H57" s="31">
        <v>0</v>
      </c>
    </row>
    <row r="58" spans="1:8" ht="15.75" x14ac:dyDescent="0.3">
      <c r="A58" s="30" t="s">
        <v>112</v>
      </c>
      <c r="B58" s="30" t="s">
        <v>169</v>
      </c>
      <c r="C58" s="30" t="s">
        <v>218</v>
      </c>
      <c r="D58" s="30" t="s">
        <v>165</v>
      </c>
      <c r="E58" s="30" t="s">
        <v>215</v>
      </c>
      <c r="F58" s="31">
        <v>0</v>
      </c>
      <c r="G58" s="31">
        <v>0</v>
      </c>
      <c r="H58" s="31">
        <v>0</v>
      </c>
    </row>
    <row r="59" spans="1:8" ht="15.75" x14ac:dyDescent="0.3">
      <c r="A59" s="30" t="s">
        <v>112</v>
      </c>
      <c r="B59" s="30" t="s">
        <v>169</v>
      </c>
      <c r="C59" s="30" t="s">
        <v>219</v>
      </c>
      <c r="D59" s="30" t="s">
        <v>165</v>
      </c>
      <c r="E59" s="30" t="s">
        <v>215</v>
      </c>
      <c r="F59" s="31">
        <v>0</v>
      </c>
      <c r="G59" s="31">
        <v>0</v>
      </c>
      <c r="H59" s="31">
        <v>0</v>
      </c>
    </row>
    <row r="60" spans="1:8" ht="15.75" x14ac:dyDescent="0.3">
      <c r="A60" s="30" t="s">
        <v>112</v>
      </c>
      <c r="B60" s="30" t="s">
        <v>169</v>
      </c>
      <c r="C60" s="30" t="s">
        <v>220</v>
      </c>
      <c r="D60" s="30" t="s">
        <v>165</v>
      </c>
      <c r="E60" s="30" t="s">
        <v>215</v>
      </c>
      <c r="F60" s="31">
        <v>0</v>
      </c>
      <c r="G60" s="31">
        <v>0</v>
      </c>
      <c r="H60" s="31">
        <v>0</v>
      </c>
    </row>
    <row r="61" spans="1:8" ht="15.75" x14ac:dyDescent="0.3">
      <c r="A61" s="30" t="s">
        <v>112</v>
      </c>
      <c r="B61" s="30" t="s">
        <v>169</v>
      </c>
      <c r="C61" s="30" t="s">
        <v>214</v>
      </c>
      <c r="D61" s="30" t="s">
        <v>165</v>
      </c>
      <c r="E61" s="30" t="s">
        <v>221</v>
      </c>
      <c r="F61" s="31">
        <v>0</v>
      </c>
      <c r="G61" s="31">
        <v>0</v>
      </c>
      <c r="H61" s="31">
        <v>0</v>
      </c>
    </row>
    <row r="62" spans="1:8" ht="15.75" x14ac:dyDescent="0.3">
      <c r="A62" s="30" t="s">
        <v>112</v>
      </c>
      <c r="B62" s="30" t="s">
        <v>169</v>
      </c>
      <c r="C62" s="30" t="s">
        <v>216</v>
      </c>
      <c r="D62" s="30" t="s">
        <v>165</v>
      </c>
      <c r="E62" s="30" t="s">
        <v>221</v>
      </c>
      <c r="F62" s="31">
        <v>0</v>
      </c>
      <c r="G62" s="31">
        <v>0</v>
      </c>
      <c r="H62" s="31">
        <v>0</v>
      </c>
    </row>
    <row r="63" spans="1:8" ht="15.75" x14ac:dyDescent="0.3">
      <c r="A63" s="30" t="s">
        <v>112</v>
      </c>
      <c r="B63" s="30" t="s">
        <v>169</v>
      </c>
      <c r="C63" s="30" t="s">
        <v>217</v>
      </c>
      <c r="D63" s="30" t="s">
        <v>165</v>
      </c>
      <c r="E63" s="30" t="s">
        <v>221</v>
      </c>
      <c r="F63" s="31">
        <v>0</v>
      </c>
      <c r="G63" s="31">
        <v>0</v>
      </c>
      <c r="H63" s="31">
        <v>0</v>
      </c>
    </row>
    <row r="64" spans="1:8" ht="15.75" x14ac:dyDescent="0.3">
      <c r="A64" s="30" t="s">
        <v>112</v>
      </c>
      <c r="B64" s="30" t="s">
        <v>169</v>
      </c>
      <c r="C64" s="30" t="s">
        <v>218</v>
      </c>
      <c r="D64" s="30" t="s">
        <v>165</v>
      </c>
      <c r="E64" s="30" t="s">
        <v>221</v>
      </c>
      <c r="F64" s="31">
        <v>0</v>
      </c>
      <c r="G64" s="31">
        <v>0</v>
      </c>
      <c r="H64" s="31">
        <v>0</v>
      </c>
    </row>
    <row r="65" spans="1:8" ht="15.75" x14ac:dyDescent="0.3">
      <c r="A65" s="30" t="s">
        <v>112</v>
      </c>
      <c r="B65" s="30" t="s">
        <v>169</v>
      </c>
      <c r="C65" s="30" t="s">
        <v>219</v>
      </c>
      <c r="D65" s="30" t="s">
        <v>165</v>
      </c>
      <c r="E65" s="30" t="s">
        <v>221</v>
      </c>
      <c r="F65" s="31">
        <v>0</v>
      </c>
      <c r="G65" s="31">
        <v>0</v>
      </c>
      <c r="H65" s="31">
        <v>0</v>
      </c>
    </row>
    <row r="66" spans="1:8" ht="15.75" x14ac:dyDescent="0.3">
      <c r="A66" s="30" t="s">
        <v>112</v>
      </c>
      <c r="B66" s="30" t="s">
        <v>169</v>
      </c>
      <c r="C66" s="30" t="s">
        <v>220</v>
      </c>
      <c r="D66" s="30" t="s">
        <v>165</v>
      </c>
      <c r="E66" s="30" t="s">
        <v>221</v>
      </c>
      <c r="F66" s="31">
        <v>0</v>
      </c>
      <c r="G66" s="31">
        <v>0</v>
      </c>
      <c r="H66" s="31">
        <v>0</v>
      </c>
    </row>
    <row r="67" spans="1:8" ht="15.75" x14ac:dyDescent="0.3">
      <c r="A67" s="30" t="s">
        <v>112</v>
      </c>
      <c r="B67" s="30" t="s">
        <v>168</v>
      </c>
      <c r="C67" s="30" t="s">
        <v>214</v>
      </c>
      <c r="D67" s="30" t="s">
        <v>165</v>
      </c>
      <c r="E67" s="30" t="s">
        <v>215</v>
      </c>
      <c r="F67" s="31">
        <v>0</v>
      </c>
      <c r="G67" s="31">
        <v>0</v>
      </c>
      <c r="H67" s="31">
        <v>0</v>
      </c>
    </row>
    <row r="68" spans="1:8" ht="15.75" x14ac:dyDescent="0.3">
      <c r="A68" s="30" t="s">
        <v>112</v>
      </c>
      <c r="B68" s="30" t="s">
        <v>168</v>
      </c>
      <c r="C68" s="30" t="s">
        <v>216</v>
      </c>
      <c r="D68" s="30" t="s">
        <v>165</v>
      </c>
      <c r="E68" s="30" t="s">
        <v>215</v>
      </c>
      <c r="F68" s="31">
        <v>0</v>
      </c>
      <c r="G68" s="31">
        <v>0</v>
      </c>
      <c r="H68" s="31">
        <v>0</v>
      </c>
    </row>
    <row r="69" spans="1:8" ht="15.75" x14ac:dyDescent="0.3">
      <c r="A69" s="30" t="s">
        <v>112</v>
      </c>
      <c r="B69" s="30" t="s">
        <v>168</v>
      </c>
      <c r="C69" s="30" t="s">
        <v>217</v>
      </c>
      <c r="D69" s="30" t="s">
        <v>165</v>
      </c>
      <c r="E69" s="30" t="s">
        <v>215</v>
      </c>
      <c r="F69" s="31">
        <v>0</v>
      </c>
      <c r="G69" s="31">
        <v>0</v>
      </c>
      <c r="H69" s="31">
        <v>0</v>
      </c>
    </row>
    <row r="70" spans="1:8" ht="15.75" x14ac:dyDescent="0.3">
      <c r="A70" s="30" t="s">
        <v>112</v>
      </c>
      <c r="B70" s="30" t="s">
        <v>168</v>
      </c>
      <c r="C70" s="30" t="s">
        <v>218</v>
      </c>
      <c r="D70" s="30" t="s">
        <v>165</v>
      </c>
      <c r="E70" s="30" t="s">
        <v>215</v>
      </c>
      <c r="F70" s="31">
        <v>0</v>
      </c>
      <c r="G70" s="31">
        <v>0</v>
      </c>
      <c r="H70" s="31">
        <v>0</v>
      </c>
    </row>
    <row r="71" spans="1:8" ht="15.75" x14ac:dyDescent="0.3">
      <c r="A71" s="30" t="s">
        <v>112</v>
      </c>
      <c r="B71" s="30" t="s">
        <v>168</v>
      </c>
      <c r="C71" s="30" t="s">
        <v>219</v>
      </c>
      <c r="D71" s="30" t="s">
        <v>165</v>
      </c>
      <c r="E71" s="30" t="s">
        <v>215</v>
      </c>
      <c r="F71" s="31">
        <v>0</v>
      </c>
      <c r="G71" s="31">
        <v>0</v>
      </c>
      <c r="H71" s="31">
        <v>0</v>
      </c>
    </row>
    <row r="72" spans="1:8" ht="15.75" x14ac:dyDescent="0.3">
      <c r="A72" s="30" t="s">
        <v>112</v>
      </c>
      <c r="B72" s="30" t="s">
        <v>168</v>
      </c>
      <c r="C72" s="30" t="s">
        <v>220</v>
      </c>
      <c r="D72" s="30" t="s">
        <v>165</v>
      </c>
      <c r="E72" s="30" t="s">
        <v>215</v>
      </c>
      <c r="F72" s="31">
        <v>0</v>
      </c>
      <c r="G72" s="31">
        <v>0</v>
      </c>
      <c r="H72" s="31">
        <v>0</v>
      </c>
    </row>
    <row r="73" spans="1:8" ht="15.75" x14ac:dyDescent="0.3">
      <c r="A73" s="30" t="s">
        <v>112</v>
      </c>
      <c r="B73" s="30" t="s">
        <v>168</v>
      </c>
      <c r="C73" s="30" t="s">
        <v>214</v>
      </c>
      <c r="D73" s="30" t="s">
        <v>165</v>
      </c>
      <c r="E73" s="30" t="s">
        <v>221</v>
      </c>
      <c r="F73" s="31">
        <v>0</v>
      </c>
      <c r="G73" s="31">
        <v>0</v>
      </c>
      <c r="H73" s="31">
        <v>0</v>
      </c>
    </row>
    <row r="74" spans="1:8" ht="15.75" x14ac:dyDescent="0.3">
      <c r="A74" s="30" t="s">
        <v>112</v>
      </c>
      <c r="B74" s="30" t="s">
        <v>168</v>
      </c>
      <c r="C74" s="30" t="s">
        <v>216</v>
      </c>
      <c r="D74" s="30" t="s">
        <v>165</v>
      </c>
      <c r="E74" s="30" t="s">
        <v>221</v>
      </c>
      <c r="F74" s="31">
        <v>0</v>
      </c>
      <c r="G74" s="31">
        <v>0</v>
      </c>
      <c r="H74" s="31">
        <v>0</v>
      </c>
    </row>
    <row r="75" spans="1:8" ht="15.75" x14ac:dyDescent="0.3">
      <c r="A75" s="30" t="s">
        <v>112</v>
      </c>
      <c r="B75" s="30" t="s">
        <v>168</v>
      </c>
      <c r="C75" s="30" t="s">
        <v>217</v>
      </c>
      <c r="D75" s="30" t="s">
        <v>165</v>
      </c>
      <c r="E75" s="30" t="s">
        <v>221</v>
      </c>
      <c r="F75" s="31">
        <v>0</v>
      </c>
      <c r="G75" s="31">
        <v>0</v>
      </c>
      <c r="H75" s="31">
        <v>0</v>
      </c>
    </row>
    <row r="76" spans="1:8" ht="15.75" x14ac:dyDescent="0.3">
      <c r="A76" s="30" t="s">
        <v>112</v>
      </c>
      <c r="B76" s="30" t="s">
        <v>168</v>
      </c>
      <c r="C76" s="30" t="s">
        <v>218</v>
      </c>
      <c r="D76" s="30" t="s">
        <v>165</v>
      </c>
      <c r="E76" s="30" t="s">
        <v>221</v>
      </c>
      <c r="F76" s="31">
        <v>0</v>
      </c>
      <c r="G76" s="31">
        <v>0</v>
      </c>
      <c r="H76" s="31">
        <v>0</v>
      </c>
    </row>
    <row r="77" spans="1:8" ht="15.75" x14ac:dyDescent="0.3">
      <c r="A77" s="30" t="s">
        <v>112</v>
      </c>
      <c r="B77" s="30" t="s">
        <v>168</v>
      </c>
      <c r="C77" s="30" t="s">
        <v>219</v>
      </c>
      <c r="D77" s="30" t="s">
        <v>165</v>
      </c>
      <c r="E77" s="30" t="s">
        <v>221</v>
      </c>
      <c r="F77" s="31">
        <v>0</v>
      </c>
      <c r="G77" s="31">
        <v>0</v>
      </c>
      <c r="H77" s="31">
        <v>0</v>
      </c>
    </row>
    <row r="78" spans="1:8" ht="15.75" x14ac:dyDescent="0.3">
      <c r="A78" s="30" t="s">
        <v>112</v>
      </c>
      <c r="B78" s="30" t="s">
        <v>168</v>
      </c>
      <c r="C78" s="30" t="s">
        <v>220</v>
      </c>
      <c r="D78" s="30" t="s">
        <v>165</v>
      </c>
      <c r="E78" s="30" t="s">
        <v>221</v>
      </c>
      <c r="F78" s="31">
        <v>0</v>
      </c>
      <c r="G78" s="31">
        <v>0</v>
      </c>
      <c r="H78" s="31">
        <v>0</v>
      </c>
    </row>
    <row r="79" spans="1:8" ht="15.75" x14ac:dyDescent="0.3">
      <c r="A79" s="30" t="s">
        <v>112</v>
      </c>
      <c r="B79" s="30" t="s">
        <v>166</v>
      </c>
      <c r="C79" s="30" t="s">
        <v>214</v>
      </c>
      <c r="D79" s="30" t="s">
        <v>165</v>
      </c>
      <c r="E79" s="30" t="s">
        <v>215</v>
      </c>
      <c r="F79" s="31">
        <v>2073.2800000000002</v>
      </c>
      <c r="G79" s="31">
        <v>1446362.04</v>
      </c>
      <c r="H79" s="31">
        <v>0</v>
      </c>
    </row>
    <row r="80" spans="1:8" ht="15.75" x14ac:dyDescent="0.3">
      <c r="A80" s="30" t="s">
        <v>112</v>
      </c>
      <c r="B80" s="30" t="s">
        <v>166</v>
      </c>
      <c r="C80" s="30" t="s">
        <v>216</v>
      </c>
      <c r="D80" s="30" t="s">
        <v>165</v>
      </c>
      <c r="E80" s="30" t="s">
        <v>215</v>
      </c>
      <c r="F80" s="31">
        <v>0</v>
      </c>
      <c r="G80" s="31">
        <v>0</v>
      </c>
      <c r="H80" s="31">
        <v>0</v>
      </c>
    </row>
    <row r="81" spans="1:8" ht="15.75" x14ac:dyDescent="0.3">
      <c r="A81" s="30" t="s">
        <v>112</v>
      </c>
      <c r="B81" s="30" t="s">
        <v>166</v>
      </c>
      <c r="C81" s="30" t="s">
        <v>217</v>
      </c>
      <c r="D81" s="30" t="s">
        <v>165</v>
      </c>
      <c r="E81" s="30" t="s">
        <v>215</v>
      </c>
      <c r="F81" s="31">
        <v>0</v>
      </c>
      <c r="G81" s="31">
        <v>0</v>
      </c>
      <c r="H81" s="31">
        <v>0</v>
      </c>
    </row>
    <row r="82" spans="1:8" ht="15.75" x14ac:dyDescent="0.3">
      <c r="A82" s="30" t="s">
        <v>112</v>
      </c>
      <c r="B82" s="30" t="s">
        <v>166</v>
      </c>
      <c r="C82" s="30" t="s">
        <v>218</v>
      </c>
      <c r="D82" s="30" t="s">
        <v>165</v>
      </c>
      <c r="E82" s="30" t="s">
        <v>215</v>
      </c>
      <c r="F82" s="31">
        <v>0</v>
      </c>
      <c r="G82" s="31">
        <v>0</v>
      </c>
      <c r="H82" s="31">
        <v>0</v>
      </c>
    </row>
    <row r="83" spans="1:8" ht="15.75" x14ac:dyDescent="0.3">
      <c r="A83" s="30" t="s">
        <v>112</v>
      </c>
      <c r="B83" s="30" t="s">
        <v>166</v>
      </c>
      <c r="C83" s="30" t="s">
        <v>219</v>
      </c>
      <c r="D83" s="30" t="s">
        <v>165</v>
      </c>
      <c r="E83" s="30" t="s">
        <v>215</v>
      </c>
      <c r="F83" s="31">
        <v>0</v>
      </c>
      <c r="G83" s="31">
        <v>0</v>
      </c>
      <c r="H83" s="31">
        <v>0</v>
      </c>
    </row>
    <row r="84" spans="1:8" ht="15.75" x14ac:dyDescent="0.3">
      <c r="A84" s="30" t="s">
        <v>112</v>
      </c>
      <c r="B84" s="30" t="s">
        <v>166</v>
      </c>
      <c r="C84" s="30" t="s">
        <v>220</v>
      </c>
      <c r="D84" s="30" t="s">
        <v>165</v>
      </c>
      <c r="E84" s="30" t="s">
        <v>215</v>
      </c>
      <c r="F84" s="31">
        <v>2851609729.7399998</v>
      </c>
      <c r="G84" s="31">
        <v>8973616716.6000004</v>
      </c>
      <c r="H84" s="31">
        <v>4324200851.1199999</v>
      </c>
    </row>
    <row r="85" spans="1:8" ht="15.75" x14ac:dyDescent="0.3">
      <c r="A85" s="30" t="s">
        <v>112</v>
      </c>
      <c r="B85" s="30" t="s">
        <v>166</v>
      </c>
      <c r="C85" s="30" t="s">
        <v>214</v>
      </c>
      <c r="D85" s="30" t="s">
        <v>165</v>
      </c>
      <c r="E85" s="30" t="s">
        <v>221</v>
      </c>
      <c r="F85" s="31">
        <v>0</v>
      </c>
      <c r="G85" s="31">
        <v>0</v>
      </c>
      <c r="H85" s="31">
        <v>0</v>
      </c>
    </row>
    <row r="86" spans="1:8" ht="15.75" x14ac:dyDescent="0.3">
      <c r="A86" s="30" t="s">
        <v>112</v>
      </c>
      <c r="B86" s="30" t="s">
        <v>166</v>
      </c>
      <c r="C86" s="30" t="s">
        <v>216</v>
      </c>
      <c r="D86" s="30" t="s">
        <v>165</v>
      </c>
      <c r="E86" s="30" t="s">
        <v>221</v>
      </c>
      <c r="F86" s="31">
        <v>0</v>
      </c>
      <c r="G86" s="31">
        <v>381258.61</v>
      </c>
      <c r="H86" s="31">
        <v>0</v>
      </c>
    </row>
    <row r="87" spans="1:8" ht="15.75" x14ac:dyDescent="0.3">
      <c r="A87" s="30" t="s">
        <v>112</v>
      </c>
      <c r="B87" s="30" t="s">
        <v>166</v>
      </c>
      <c r="C87" s="30" t="s">
        <v>217</v>
      </c>
      <c r="D87" s="30" t="s">
        <v>165</v>
      </c>
      <c r="E87" s="30" t="s">
        <v>221</v>
      </c>
      <c r="F87" s="31">
        <v>0</v>
      </c>
      <c r="G87" s="31">
        <v>0</v>
      </c>
      <c r="H87" s="31">
        <v>0</v>
      </c>
    </row>
    <row r="88" spans="1:8" ht="15.75" x14ac:dyDescent="0.3">
      <c r="A88" s="30" t="s">
        <v>112</v>
      </c>
      <c r="B88" s="30" t="s">
        <v>166</v>
      </c>
      <c r="C88" s="30" t="s">
        <v>218</v>
      </c>
      <c r="D88" s="30" t="s">
        <v>165</v>
      </c>
      <c r="E88" s="30" t="s">
        <v>221</v>
      </c>
      <c r="F88" s="31">
        <v>0</v>
      </c>
      <c r="G88" s="31">
        <v>0</v>
      </c>
      <c r="H88" s="31">
        <v>0</v>
      </c>
    </row>
    <row r="89" spans="1:8" ht="15.75" x14ac:dyDescent="0.3">
      <c r="A89" s="30" t="s">
        <v>112</v>
      </c>
      <c r="B89" s="30" t="s">
        <v>166</v>
      </c>
      <c r="C89" s="30" t="s">
        <v>219</v>
      </c>
      <c r="D89" s="30" t="s">
        <v>165</v>
      </c>
      <c r="E89" s="30" t="s">
        <v>221</v>
      </c>
      <c r="F89" s="31">
        <v>0</v>
      </c>
      <c r="G89" s="31">
        <v>0</v>
      </c>
      <c r="H89" s="31">
        <v>0</v>
      </c>
    </row>
    <row r="90" spans="1:8" ht="15.75" x14ac:dyDescent="0.3">
      <c r="A90" s="30" t="s">
        <v>112</v>
      </c>
      <c r="B90" s="30" t="s">
        <v>166</v>
      </c>
      <c r="C90" s="30" t="s">
        <v>220</v>
      </c>
      <c r="D90" s="30" t="s">
        <v>165</v>
      </c>
      <c r="E90" s="30" t="s">
        <v>221</v>
      </c>
      <c r="F90" s="31">
        <v>0</v>
      </c>
      <c r="G90" s="31">
        <v>0</v>
      </c>
      <c r="H90" s="31">
        <v>0</v>
      </c>
    </row>
    <row r="91" spans="1:8" ht="15.75" x14ac:dyDescent="0.3">
      <c r="A91" s="30" t="s">
        <v>112</v>
      </c>
      <c r="B91" s="30" t="s">
        <v>167</v>
      </c>
      <c r="C91" s="30" t="s">
        <v>214</v>
      </c>
      <c r="D91" s="30" t="s">
        <v>165</v>
      </c>
      <c r="E91" s="30" t="s">
        <v>215</v>
      </c>
      <c r="F91" s="31">
        <v>0</v>
      </c>
      <c r="G91" s="31">
        <v>0</v>
      </c>
      <c r="H91" s="31">
        <v>0</v>
      </c>
    </row>
    <row r="92" spans="1:8" ht="15.75" x14ac:dyDescent="0.3">
      <c r="A92" s="30" t="s">
        <v>112</v>
      </c>
      <c r="B92" s="30" t="s">
        <v>167</v>
      </c>
      <c r="C92" s="30" t="s">
        <v>216</v>
      </c>
      <c r="D92" s="30" t="s">
        <v>165</v>
      </c>
      <c r="E92" s="30" t="s">
        <v>215</v>
      </c>
      <c r="F92" s="31">
        <v>0</v>
      </c>
      <c r="G92" s="31">
        <v>0</v>
      </c>
      <c r="H92" s="31">
        <v>0</v>
      </c>
    </row>
    <row r="93" spans="1:8" ht="15.75" x14ac:dyDescent="0.3">
      <c r="A93" s="30" t="s">
        <v>112</v>
      </c>
      <c r="B93" s="30" t="s">
        <v>167</v>
      </c>
      <c r="C93" s="30" t="s">
        <v>217</v>
      </c>
      <c r="D93" s="30" t="s">
        <v>165</v>
      </c>
      <c r="E93" s="30" t="s">
        <v>215</v>
      </c>
      <c r="F93" s="31">
        <v>0</v>
      </c>
      <c r="G93" s="31">
        <v>0</v>
      </c>
      <c r="H93" s="31">
        <v>0</v>
      </c>
    </row>
    <row r="94" spans="1:8" ht="15.75" x14ac:dyDescent="0.3">
      <c r="A94" s="30" t="s">
        <v>112</v>
      </c>
      <c r="B94" s="30" t="s">
        <v>167</v>
      </c>
      <c r="C94" s="30" t="s">
        <v>218</v>
      </c>
      <c r="D94" s="30" t="s">
        <v>165</v>
      </c>
      <c r="E94" s="30" t="s">
        <v>215</v>
      </c>
      <c r="F94" s="31">
        <v>0</v>
      </c>
      <c r="G94" s="31">
        <v>0</v>
      </c>
      <c r="H94" s="31">
        <v>0</v>
      </c>
    </row>
    <row r="95" spans="1:8" ht="15.75" x14ac:dyDescent="0.3">
      <c r="A95" s="30" t="s">
        <v>112</v>
      </c>
      <c r="B95" s="30" t="s">
        <v>167</v>
      </c>
      <c r="C95" s="30" t="s">
        <v>219</v>
      </c>
      <c r="D95" s="30" t="s">
        <v>165</v>
      </c>
      <c r="E95" s="30" t="s">
        <v>215</v>
      </c>
      <c r="F95" s="31">
        <v>0</v>
      </c>
      <c r="G95" s="31">
        <v>0</v>
      </c>
      <c r="H95" s="31">
        <v>0</v>
      </c>
    </row>
    <row r="96" spans="1:8" ht="15.75" x14ac:dyDescent="0.3">
      <c r="A96" s="30" t="s">
        <v>112</v>
      </c>
      <c r="B96" s="30" t="s">
        <v>167</v>
      </c>
      <c r="C96" s="30" t="s">
        <v>220</v>
      </c>
      <c r="D96" s="30" t="s">
        <v>165</v>
      </c>
      <c r="E96" s="30" t="s">
        <v>215</v>
      </c>
      <c r="F96" s="31">
        <v>37877509752.340004</v>
      </c>
      <c r="G96" s="31">
        <v>2587835560.2799997</v>
      </c>
      <c r="H96" s="31">
        <v>47108302586.220001</v>
      </c>
    </row>
    <row r="97" spans="1:8" ht="15.75" x14ac:dyDescent="0.3">
      <c r="A97" s="30" t="s">
        <v>112</v>
      </c>
      <c r="B97" s="30" t="s">
        <v>167</v>
      </c>
      <c r="C97" s="30" t="s">
        <v>214</v>
      </c>
      <c r="D97" s="30" t="s">
        <v>165</v>
      </c>
      <c r="E97" s="30" t="s">
        <v>221</v>
      </c>
      <c r="F97" s="31">
        <v>0</v>
      </c>
      <c r="G97" s="31">
        <v>0</v>
      </c>
      <c r="H97" s="31">
        <v>0</v>
      </c>
    </row>
    <row r="98" spans="1:8" ht="15.75" x14ac:dyDescent="0.3">
      <c r="A98" s="30" t="s">
        <v>112</v>
      </c>
      <c r="B98" s="30" t="s">
        <v>167</v>
      </c>
      <c r="C98" s="30" t="s">
        <v>216</v>
      </c>
      <c r="D98" s="30" t="s">
        <v>165</v>
      </c>
      <c r="E98" s="30" t="s">
        <v>221</v>
      </c>
      <c r="F98" s="31">
        <v>0</v>
      </c>
      <c r="G98" s="31">
        <v>1924448.23</v>
      </c>
      <c r="H98" s="31">
        <v>0</v>
      </c>
    </row>
    <row r="99" spans="1:8" ht="15.75" x14ac:dyDescent="0.3">
      <c r="A99" s="30" t="s">
        <v>112</v>
      </c>
      <c r="B99" s="30" t="s">
        <v>167</v>
      </c>
      <c r="C99" s="30" t="s">
        <v>217</v>
      </c>
      <c r="D99" s="30" t="s">
        <v>165</v>
      </c>
      <c r="E99" s="30" t="s">
        <v>221</v>
      </c>
      <c r="F99" s="31">
        <v>0</v>
      </c>
      <c r="G99" s="31">
        <v>0</v>
      </c>
      <c r="H99" s="31">
        <v>0</v>
      </c>
    </row>
    <row r="100" spans="1:8" ht="15.75" x14ac:dyDescent="0.3">
      <c r="A100" s="30" t="s">
        <v>112</v>
      </c>
      <c r="B100" s="30" t="s">
        <v>167</v>
      </c>
      <c r="C100" s="30" t="s">
        <v>218</v>
      </c>
      <c r="D100" s="30" t="s">
        <v>165</v>
      </c>
      <c r="E100" s="30" t="s">
        <v>221</v>
      </c>
      <c r="F100" s="31">
        <v>0</v>
      </c>
      <c r="G100" s="31">
        <v>0</v>
      </c>
      <c r="H100" s="31">
        <v>0</v>
      </c>
    </row>
    <row r="101" spans="1:8" ht="15.75" x14ac:dyDescent="0.3">
      <c r="A101" s="30" t="s">
        <v>112</v>
      </c>
      <c r="B101" s="30" t="s">
        <v>167</v>
      </c>
      <c r="C101" s="30" t="s">
        <v>219</v>
      </c>
      <c r="D101" s="30" t="s">
        <v>165</v>
      </c>
      <c r="E101" s="30" t="s">
        <v>221</v>
      </c>
      <c r="F101" s="31">
        <v>0</v>
      </c>
      <c r="G101" s="31">
        <v>0</v>
      </c>
      <c r="H101" s="31">
        <v>0</v>
      </c>
    </row>
    <row r="102" spans="1:8" ht="15.75" x14ac:dyDescent="0.3">
      <c r="A102" s="30" t="s">
        <v>112</v>
      </c>
      <c r="B102" s="30" t="s">
        <v>167</v>
      </c>
      <c r="C102" s="30" t="s">
        <v>220</v>
      </c>
      <c r="D102" s="30" t="s">
        <v>165</v>
      </c>
      <c r="E102" s="30" t="s">
        <v>221</v>
      </c>
      <c r="F102" s="31">
        <v>0</v>
      </c>
      <c r="G102" s="31">
        <v>0</v>
      </c>
      <c r="H102" s="31">
        <v>0</v>
      </c>
    </row>
    <row r="103" spans="1:8" ht="15.75" x14ac:dyDescent="0.3">
      <c r="A103" s="63" t="s">
        <v>179</v>
      </c>
      <c r="B103" s="63"/>
      <c r="C103" s="63"/>
      <c r="D103" s="63"/>
      <c r="E103" s="63"/>
      <c r="F103" s="32">
        <f>SUM(F7:F102)</f>
        <v>53486034234.670006</v>
      </c>
      <c r="G103" s="32">
        <f t="shared" ref="G103:H103" si="0">SUM(G7:G102)</f>
        <v>44595174851.970009</v>
      </c>
      <c r="H103" s="32">
        <f t="shared" si="0"/>
        <v>71454303204.25</v>
      </c>
    </row>
  </sheetData>
  <autoFilter ref="A6:H6"/>
  <mergeCells count="2">
    <mergeCell ref="A103:E103"/>
    <mergeCell ref="A5:H5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A23" sqref="A23"/>
    </sheetView>
  </sheetViews>
  <sheetFormatPr baseColWidth="10" defaultRowHeight="15" x14ac:dyDescent="0.25"/>
  <cols>
    <col min="1" max="1" width="8.140625" customWidth="1"/>
    <col min="2" max="2" width="22.42578125" customWidth="1"/>
    <col min="3" max="4" width="12.5703125" customWidth="1"/>
    <col min="5" max="5" width="15.7109375" customWidth="1"/>
    <col min="6" max="8" width="22.42578125" customWidth="1"/>
    <col min="9" max="12" width="20.7109375" bestFit="1" customWidth="1"/>
  </cols>
  <sheetData>
    <row r="1" spans="1:4" x14ac:dyDescent="0.25">
      <c r="B1" s="1" t="s">
        <v>225</v>
      </c>
    </row>
    <row r="2" spans="1:4" x14ac:dyDescent="0.25">
      <c r="A2" s="1" t="s">
        <v>226</v>
      </c>
      <c r="B2" t="s">
        <v>164</v>
      </c>
      <c r="C2" t="s">
        <v>165</v>
      </c>
      <c r="D2" t="s">
        <v>178</v>
      </c>
    </row>
    <row r="3" spans="1:4" x14ac:dyDescent="0.25">
      <c r="A3" s="2" t="s">
        <v>222</v>
      </c>
      <c r="B3" s="3">
        <v>5118782</v>
      </c>
      <c r="C3" s="3">
        <v>16230658</v>
      </c>
      <c r="D3" s="3">
        <v>21349440</v>
      </c>
    </row>
    <row r="4" spans="1:4" x14ac:dyDescent="0.25">
      <c r="A4" s="2" t="s">
        <v>244</v>
      </c>
      <c r="B4" s="3">
        <v>4897310</v>
      </c>
      <c r="C4" s="3">
        <v>16424171</v>
      </c>
      <c r="D4" s="3">
        <v>21321481</v>
      </c>
    </row>
    <row r="5" spans="1:4" x14ac:dyDescent="0.25">
      <c r="A5" s="2" t="s">
        <v>245</v>
      </c>
      <c r="B5" s="3">
        <v>5949308</v>
      </c>
      <c r="C5" s="3">
        <v>16782744</v>
      </c>
      <c r="D5" s="3">
        <v>22732052</v>
      </c>
    </row>
    <row r="19" spans="1:4" x14ac:dyDescent="0.25">
      <c r="B19" s="1" t="s">
        <v>225</v>
      </c>
    </row>
    <row r="20" spans="1:4" x14ac:dyDescent="0.25">
      <c r="A20" s="1" t="s">
        <v>226</v>
      </c>
      <c r="B20" t="s">
        <v>164</v>
      </c>
      <c r="C20" t="s">
        <v>165</v>
      </c>
      <c r="D20" t="s">
        <v>178</v>
      </c>
    </row>
    <row r="21" spans="1:4" x14ac:dyDescent="0.25">
      <c r="A21" s="2" t="s">
        <v>222</v>
      </c>
      <c r="B21" s="3">
        <v>12756912679.310001</v>
      </c>
      <c r="C21" s="3">
        <v>40729121555.360001</v>
      </c>
      <c r="D21" s="3">
        <v>53486034234.669998</v>
      </c>
    </row>
    <row r="22" spans="1:4" x14ac:dyDescent="0.25">
      <c r="A22" s="2" t="s">
        <v>244</v>
      </c>
      <c r="B22" s="3">
        <v>33029970506.210003</v>
      </c>
      <c r="C22" s="3">
        <v>11565204345.760002</v>
      </c>
      <c r="D22" s="3">
        <v>44595174851.970001</v>
      </c>
    </row>
    <row r="23" spans="1:4" x14ac:dyDescent="0.25">
      <c r="A23" s="2" t="s">
        <v>245</v>
      </c>
      <c r="B23" s="3">
        <v>20021799766.910004</v>
      </c>
      <c r="C23" s="3">
        <v>51432503437.340004</v>
      </c>
      <c r="D23" s="3">
        <v>71454303204.25</v>
      </c>
    </row>
  </sheetData>
  <pageMargins left="0.7" right="0.7" top="0.75" bottom="0.75" header="0.3" footer="0.3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29"/>
  <sheetViews>
    <sheetView showGridLines="0" showRowColHeaders="0" workbookViewId="0">
      <selection activeCell="Q3" sqref="Q3"/>
    </sheetView>
  </sheetViews>
  <sheetFormatPr baseColWidth="10" defaultRowHeight="15" x14ac:dyDescent="0.25"/>
  <cols>
    <col min="1" max="1" width="4" customWidth="1"/>
    <col min="13" max="13" width="6.28515625" customWidth="1"/>
    <col min="15" max="15" width="17.28515625" customWidth="1"/>
    <col min="16" max="16" width="4" customWidth="1"/>
  </cols>
  <sheetData>
    <row r="4" spans="1:16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6" ht="24" x14ac:dyDescent="0.4">
      <c r="A5" s="7"/>
      <c r="B5" s="65" t="s">
        <v>232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7"/>
    </row>
    <row r="6" spans="1:16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17.25" x14ac:dyDescent="0.3">
      <c r="A7" s="6"/>
      <c r="B7" s="66"/>
      <c r="C7" s="66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6"/>
    </row>
    <row r="8" spans="1:16" x14ac:dyDescent="0.25">
      <c r="A8" s="6"/>
      <c r="P8" s="6"/>
    </row>
    <row r="9" spans="1:16" x14ac:dyDescent="0.25">
      <c r="A9" s="6"/>
      <c r="P9" s="6"/>
    </row>
    <row r="10" spans="1:16" x14ac:dyDescent="0.25">
      <c r="A10" s="6"/>
      <c r="P10" s="6"/>
    </row>
    <row r="11" spans="1:16" x14ac:dyDescent="0.25">
      <c r="A11" s="6"/>
      <c r="P11" s="6"/>
    </row>
    <row r="12" spans="1:16" x14ac:dyDescent="0.25">
      <c r="A12" s="6"/>
      <c r="P12" s="6"/>
    </row>
    <row r="13" spans="1:16" x14ac:dyDescent="0.25">
      <c r="A13" s="6"/>
      <c r="P13" s="6"/>
    </row>
    <row r="14" spans="1:16" x14ac:dyDescent="0.25">
      <c r="A14" s="6"/>
      <c r="P14" s="6"/>
    </row>
    <row r="15" spans="1:16" x14ac:dyDescent="0.25">
      <c r="A15" s="6"/>
      <c r="P15" s="6"/>
    </row>
    <row r="16" spans="1:16" x14ac:dyDescent="0.25">
      <c r="A16" s="6"/>
      <c r="P16" s="6"/>
    </row>
    <row r="17" spans="1:17" x14ac:dyDescent="0.25">
      <c r="A17" s="6"/>
      <c r="P17" s="6"/>
    </row>
    <row r="18" spans="1:17" x14ac:dyDescent="0.25">
      <c r="A18" s="6"/>
      <c r="P18" s="6"/>
      <c r="Q18" s="38"/>
    </row>
    <row r="19" spans="1:17" x14ac:dyDescent="0.25">
      <c r="A19" s="6"/>
      <c r="P19" s="6"/>
    </row>
    <row r="20" spans="1:17" x14ac:dyDescent="0.25">
      <c r="A20" s="6"/>
      <c r="P20" s="6"/>
    </row>
    <row r="21" spans="1:17" x14ac:dyDescent="0.25">
      <c r="A21" s="6"/>
      <c r="P21" s="6"/>
    </row>
    <row r="22" spans="1:17" x14ac:dyDescent="0.25">
      <c r="A22" s="6"/>
      <c r="P22" s="6"/>
    </row>
    <row r="23" spans="1:17" x14ac:dyDescent="0.25">
      <c r="A23" s="6"/>
      <c r="P23" s="6"/>
    </row>
    <row r="24" spans="1:17" x14ac:dyDescent="0.25">
      <c r="A24" s="6"/>
      <c r="N24" s="57"/>
      <c r="O24" s="57"/>
      <c r="P24" s="6"/>
    </row>
    <row r="25" spans="1:17" ht="15" customHeight="1" x14ac:dyDescent="0.25">
      <c r="A25" s="6"/>
      <c r="N25" s="57"/>
      <c r="O25" s="57"/>
      <c r="P25" s="6"/>
    </row>
    <row r="26" spans="1:17" x14ac:dyDescent="0.25">
      <c r="A26" s="6"/>
      <c r="N26" s="57"/>
      <c r="O26" s="57"/>
      <c r="P26" s="6"/>
    </row>
    <row r="27" spans="1:17" x14ac:dyDescent="0.25">
      <c r="A27" s="6"/>
      <c r="N27" s="57"/>
      <c r="O27" s="57"/>
      <c r="P27" s="6"/>
    </row>
    <row r="28" spans="1:17" x14ac:dyDescent="0.25">
      <c r="A28" s="6"/>
      <c r="E28" s="35"/>
      <c r="F28" s="58" t="s">
        <v>227</v>
      </c>
      <c r="G28" s="58"/>
      <c r="H28" s="58"/>
      <c r="I28" s="58"/>
      <c r="J28" s="58"/>
      <c r="K28" s="58"/>
      <c r="L28" s="58"/>
      <c r="N28" s="57"/>
      <c r="O28" s="57"/>
      <c r="P28" s="6"/>
    </row>
    <row r="29" spans="1:17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</sheetData>
  <mergeCells count="4">
    <mergeCell ref="B5:O5"/>
    <mergeCell ref="N24:O28"/>
    <mergeCell ref="B7:C7"/>
    <mergeCell ref="F28:L28"/>
  </mergeCells>
  <pageMargins left="0.7" right="0.7" top="0.75" bottom="0.75" header="0.3" footer="0.3"/>
  <pageSetup orientation="portrait" horizontalDpi="4294967294" verticalDpi="4294967294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2"/>
  <sheetViews>
    <sheetView showGridLines="0" showRowColHeaders="0" workbookViewId="0">
      <selection activeCell="E3" sqref="E3"/>
    </sheetView>
  </sheetViews>
  <sheetFormatPr baseColWidth="10" defaultRowHeight="15" x14ac:dyDescent="0.25"/>
  <cols>
    <col min="1" max="1" width="95.7109375" customWidth="1"/>
    <col min="2" max="4" width="21.140625" customWidth="1"/>
  </cols>
  <sheetData>
    <row r="4" spans="1:4" x14ac:dyDescent="0.25">
      <c r="A4" s="5"/>
      <c r="B4" s="5"/>
      <c r="C4" s="5"/>
      <c r="D4" s="5"/>
    </row>
    <row r="5" spans="1:4" ht="27" x14ac:dyDescent="0.5">
      <c r="A5" s="64" t="s">
        <v>232</v>
      </c>
      <c r="B5" s="64"/>
      <c r="C5" s="64"/>
      <c r="D5" s="64"/>
    </row>
    <row r="6" spans="1:4" ht="15.75" x14ac:dyDescent="0.3">
      <c r="A6" s="36" t="s">
        <v>209</v>
      </c>
      <c r="B6" s="36" t="s">
        <v>171</v>
      </c>
      <c r="C6" s="36" t="s">
        <v>240</v>
      </c>
      <c r="D6" s="36" t="s">
        <v>241</v>
      </c>
    </row>
    <row r="7" spans="1:4" ht="15.75" x14ac:dyDescent="0.3">
      <c r="A7" s="30" t="s">
        <v>174</v>
      </c>
      <c r="B7" s="23">
        <v>8954923</v>
      </c>
      <c r="C7" s="23">
        <v>9472784</v>
      </c>
      <c r="D7" s="23">
        <v>10476078</v>
      </c>
    </row>
    <row r="8" spans="1:4" ht="15.75" x14ac:dyDescent="0.3">
      <c r="A8" s="30" t="s">
        <v>176</v>
      </c>
      <c r="B8" s="23">
        <v>126923</v>
      </c>
      <c r="C8" s="23">
        <v>4576788</v>
      </c>
      <c r="D8" s="23">
        <v>5176298</v>
      </c>
    </row>
    <row r="9" spans="1:4" ht="15.75" x14ac:dyDescent="0.3">
      <c r="A9" s="30" t="s">
        <v>112</v>
      </c>
      <c r="B9" s="23">
        <v>4884564</v>
      </c>
      <c r="C9" s="23">
        <v>890541</v>
      </c>
      <c r="D9" s="23">
        <v>629279</v>
      </c>
    </row>
    <row r="10" spans="1:4" ht="15.75" x14ac:dyDescent="0.3">
      <c r="A10" s="30" t="s">
        <v>175</v>
      </c>
      <c r="B10" s="23">
        <v>5171536</v>
      </c>
      <c r="C10" s="23">
        <v>5468869</v>
      </c>
      <c r="D10" s="23">
        <v>6002790</v>
      </c>
    </row>
    <row r="11" spans="1:4" ht="15.75" x14ac:dyDescent="0.3">
      <c r="A11" s="30" t="s">
        <v>177</v>
      </c>
      <c r="B11" s="23">
        <v>447465</v>
      </c>
      <c r="C11" s="23">
        <v>318919</v>
      </c>
      <c r="D11" s="23">
        <v>346249</v>
      </c>
    </row>
    <row r="12" spans="1:4" ht="15.75" x14ac:dyDescent="0.3">
      <c r="A12" s="20" t="s">
        <v>179</v>
      </c>
      <c r="B12" s="37">
        <f>SUM(B7:B11)</f>
        <v>19585411</v>
      </c>
      <c r="C12" s="37">
        <f t="shared" ref="C12:D12" si="0">SUM(C7:C11)</f>
        <v>20727901</v>
      </c>
      <c r="D12" s="37">
        <f t="shared" si="0"/>
        <v>22630694</v>
      </c>
    </row>
  </sheetData>
  <autoFilter ref="A6:D6"/>
  <mergeCells count="1">
    <mergeCell ref="A5:D5"/>
  </mergeCells>
  <pageMargins left="0.7" right="0.7" top="0.75" bottom="0.75" header="0.3" footer="0.3"/>
  <pageSetup orientation="portrait" horizontalDpi="4294967294" verticalDpi="4294967294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D77AF12774FE741A2532DDF9A8E29FF" ma:contentTypeVersion="2" ma:contentTypeDescription="Crear nuevo documento." ma:contentTypeScope="" ma:versionID="aded09322647a179abb979d57ed9f7f9">
  <xsd:schema xmlns:xsd="http://www.w3.org/2001/XMLSchema" xmlns:xs="http://www.w3.org/2001/XMLSchema" xmlns:p="http://schemas.microsoft.com/office/2006/metadata/properties" xmlns:ns2="b215d373-4ab1-4c9a-82d3-9624ee888acd" targetNamespace="http://schemas.microsoft.com/office/2006/metadata/properties" ma:root="true" ma:fieldsID="b469c8b3f12692cd5f82733ea776dd70" ns2:_="">
    <xsd:import namespace="b215d373-4ab1-4c9a-82d3-9624ee888a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5d373-4ab1-4c9a-82d3-9624ee888ac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D73CD2-F999-4BE2-84D1-7ABEC9A983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FDDFC2-C994-43AB-A0DA-F4214C4165EF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b215d373-4ab1-4c9a-82d3-9624ee888acd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03848E0-894C-4C83-8F79-ED468F9B40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15d373-4ab1-4c9a-82d3-9624ee888a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PORTADA</vt:lpstr>
      <vt:lpstr>CONTENIDO</vt:lpstr>
      <vt:lpstr>CORREO</vt:lpstr>
      <vt:lpstr>1</vt:lpstr>
      <vt:lpstr>INGRESOS DE CORREO</vt:lpstr>
      <vt:lpstr>2</vt:lpstr>
      <vt:lpstr>TD_Correo</vt:lpstr>
      <vt:lpstr>GIROS </vt:lpstr>
      <vt:lpstr>3</vt:lpstr>
      <vt:lpstr>TD_GIROS</vt:lpstr>
      <vt:lpstr>INGRESOS GIROS</vt:lpstr>
      <vt:lpstr>4</vt:lpstr>
      <vt:lpstr>5</vt:lpstr>
      <vt:lpstr>MENSAJERÍA</vt:lpstr>
      <vt:lpstr>6</vt:lpstr>
      <vt:lpstr>7</vt:lpstr>
      <vt:lpstr>INGRESOS MENSAJERIA</vt:lpstr>
      <vt:lpstr>8</vt:lpstr>
      <vt:lpstr>TD_MENSAJERIA</vt:lpstr>
      <vt:lpstr>9</vt:lpstr>
      <vt:lpstr>GLOSARIO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Silene Beatriz Viloria Soto</dc:creator>
  <cp:lastModifiedBy>adm</cp:lastModifiedBy>
  <dcterms:created xsi:type="dcterms:W3CDTF">2016-05-03T09:22:00Z</dcterms:created>
  <dcterms:modified xsi:type="dcterms:W3CDTF">2016-10-28T18:41:28Z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0x0101005D77AF12774FE741A2532DDF9A8E29FF</vt:lpwstr>
  </property>
</Properties>
</file>